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Tech_Logistik-feltsaesoner-Zackenberg\1 Zackenberg sekretariat\safety\"/>
    </mc:Choice>
  </mc:AlternateContent>
  <xr:revisionPtr revIDLastSave="0" documentId="8_{4D51B1C3-D0D0-40F7-9B19-BBBAB0642344}" xr6:coauthVersionLast="47" xr6:coauthVersionMax="47" xr10:uidLastSave="{00000000-0000-0000-0000-000000000000}"/>
  <bookViews>
    <workbookView xWindow="22932" yWindow="-216" windowWidth="23256" windowHeight="13896" activeTab="2" xr2:uid="{8EC8249B-8C41-4064-908F-604E84B185EF}"/>
  </bookViews>
  <sheets>
    <sheet name="Dansk" sheetId="7" r:id="rId1"/>
    <sheet name="Engelsk" sheetId="6" r:id="rId2"/>
    <sheet name="Guide" sheetId="4" r:id="rId3"/>
    <sheet name="Data" sheetId="2" state="hidden" r:id="rId4"/>
    <sheet name="GlDansk" sheetId="3" state="hidden" r:id="rId5"/>
  </sheets>
  <definedNames>
    <definedName name="Consequenses">Data!$D$7:$E$11</definedName>
    <definedName name="Eng">Data!$G$15:$G$19</definedName>
    <definedName name="Konsekenser">Data!$C$6:$C$11</definedName>
    <definedName name="Likelihood">Data!$D$6:$D$11</definedName>
    <definedName name="_xlnm.Print_Area" localSheetId="0">Dansk!$A$1:$L$40</definedName>
    <definedName name="_xlnm.Print_Area" localSheetId="1">Engelsk!$A$1:$L$40</definedName>
    <definedName name="_xlnm.Print_Titles" localSheetId="0">Dansk!$1:$7</definedName>
    <definedName name="_xlnm.Print_Titles" localSheetId="1">Engelsk!$1:$7</definedName>
    <definedName name="Probability">Data!$D$14:$D$17</definedName>
    <definedName name="Rare">Data!$G$15:$H$19</definedName>
    <definedName name="Sandsynlighed">Data!$C$6:$C$11</definedName>
    <definedName name="ss">Data!$C$14:$C$17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7" l="1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I8" i="7"/>
  <c r="E8" i="7"/>
  <c r="H8" i="7"/>
  <c r="C8" i="7"/>
  <c r="E9" i="7"/>
  <c r="E10" i="7"/>
  <c r="E11" i="7"/>
  <c r="E12" i="7"/>
  <c r="E13" i="7"/>
  <c r="E14" i="7"/>
  <c r="F14" i="7" s="1"/>
  <c r="E15" i="7"/>
  <c r="E16" i="7"/>
  <c r="E17" i="7"/>
  <c r="E18" i="7"/>
  <c r="E19" i="7"/>
  <c r="E20" i="7"/>
  <c r="E21" i="7"/>
  <c r="E22" i="7"/>
  <c r="F22" i="7" s="1"/>
  <c r="E23" i="7"/>
  <c r="E24" i="7"/>
  <c r="E25" i="7"/>
  <c r="E26" i="7"/>
  <c r="E27" i="7"/>
  <c r="E28" i="7"/>
  <c r="E29" i="7"/>
  <c r="E30" i="7"/>
  <c r="F30" i="7" s="1"/>
  <c r="E31" i="7"/>
  <c r="E32" i="7"/>
  <c r="E33" i="7"/>
  <c r="E34" i="7"/>
  <c r="E35" i="7"/>
  <c r="E36" i="7"/>
  <c r="E37" i="7"/>
  <c r="E38" i="7"/>
  <c r="F38" i="7" s="1"/>
  <c r="E39" i="7"/>
  <c r="E40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F23" i="7" s="1"/>
  <c r="C24" i="7"/>
  <c r="C25" i="7"/>
  <c r="C26" i="7"/>
  <c r="C27" i="7"/>
  <c r="C28" i="7"/>
  <c r="C29" i="7"/>
  <c r="C30" i="7"/>
  <c r="C31" i="7"/>
  <c r="F31" i="7" s="1"/>
  <c r="C32" i="7"/>
  <c r="C33" i="7"/>
  <c r="C34" i="7"/>
  <c r="C35" i="7"/>
  <c r="C36" i="7"/>
  <c r="C37" i="7"/>
  <c r="C38" i="7"/>
  <c r="C39" i="7"/>
  <c r="C40" i="7"/>
  <c r="C9" i="6"/>
  <c r="F20" i="7"/>
  <c r="F19" i="7"/>
  <c r="H9" i="6"/>
  <c r="H10" i="6"/>
  <c r="H11" i="6"/>
  <c r="H12" i="6"/>
  <c r="H13" i="6"/>
  <c r="H14" i="6"/>
  <c r="H15" i="6"/>
  <c r="H16" i="6"/>
  <c r="H17" i="6"/>
  <c r="H18" i="6"/>
  <c r="L18" i="6" s="1"/>
  <c r="H19" i="6"/>
  <c r="H20" i="6"/>
  <c r="H21" i="6"/>
  <c r="H22" i="6"/>
  <c r="H23" i="6"/>
  <c r="H24" i="6"/>
  <c r="H25" i="6"/>
  <c r="H26" i="6"/>
  <c r="L26" i="6" s="1"/>
  <c r="H27" i="6"/>
  <c r="L27" i="6" s="1"/>
  <c r="H28" i="6"/>
  <c r="L28" i="6" s="1"/>
  <c r="H29" i="6"/>
  <c r="H30" i="6"/>
  <c r="H31" i="6"/>
  <c r="H32" i="6"/>
  <c r="H33" i="6"/>
  <c r="H34" i="6"/>
  <c r="H35" i="6"/>
  <c r="H36" i="6"/>
  <c r="L36" i="6" s="1"/>
  <c r="H37" i="6"/>
  <c r="H38" i="6"/>
  <c r="H39" i="6"/>
  <c r="H40" i="6"/>
  <c r="I9" i="6"/>
  <c r="I10" i="6"/>
  <c r="I11" i="6"/>
  <c r="I12" i="6"/>
  <c r="I13" i="6"/>
  <c r="I14" i="6"/>
  <c r="I15" i="6"/>
  <c r="I16" i="6"/>
  <c r="I17" i="6"/>
  <c r="I18" i="6"/>
  <c r="I19" i="6"/>
  <c r="L19" i="6" s="1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L13" i="6"/>
  <c r="L14" i="6"/>
  <c r="L20" i="6"/>
  <c r="L21" i="6"/>
  <c r="L22" i="6"/>
  <c r="L29" i="6"/>
  <c r="L30" i="6"/>
  <c r="L35" i="6"/>
  <c r="L37" i="6"/>
  <c r="L38" i="6"/>
  <c r="I8" i="6"/>
  <c r="E8" i="6"/>
  <c r="H8" i="6"/>
  <c r="C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F23" i="6" s="1"/>
  <c r="C24" i="6"/>
  <c r="C25" i="6"/>
  <c r="C26" i="6"/>
  <c r="C27" i="6"/>
  <c r="C28" i="6"/>
  <c r="C29" i="6"/>
  <c r="C30" i="6"/>
  <c r="C31" i="6"/>
  <c r="F31" i="6" s="1"/>
  <c r="C32" i="6"/>
  <c r="C33" i="6"/>
  <c r="C34" i="6"/>
  <c r="C35" i="6"/>
  <c r="C36" i="6"/>
  <c r="C37" i="6"/>
  <c r="C38" i="6"/>
  <c r="C39" i="6"/>
  <c r="F39" i="6" s="1"/>
  <c r="C40" i="6"/>
  <c r="L8" i="6" l="1"/>
  <c r="L9" i="7"/>
  <c r="F36" i="7"/>
  <c r="F28" i="7"/>
  <c r="F40" i="7"/>
  <c r="F32" i="7"/>
  <c r="F25" i="7"/>
  <c r="F12" i="7"/>
  <c r="F15" i="7"/>
  <c r="L40" i="6"/>
  <c r="L24" i="6"/>
  <c r="F34" i="7"/>
  <c r="L32" i="6"/>
  <c r="L34" i="6"/>
  <c r="F17" i="7"/>
  <c r="L25" i="6"/>
  <c r="L17" i="6"/>
  <c r="F10" i="7"/>
  <c r="F27" i="7"/>
  <c r="L16" i="6"/>
  <c r="F36" i="6"/>
  <c r="L39" i="6"/>
  <c r="L31" i="6"/>
  <c r="L23" i="6"/>
  <c r="L8" i="7"/>
  <c r="F16" i="7"/>
  <c r="F18" i="7"/>
  <c r="F35" i="7"/>
  <c r="F28" i="6"/>
  <c r="F39" i="7"/>
  <c r="F20" i="6"/>
  <c r="F11" i="7"/>
  <c r="F24" i="7"/>
  <c r="F26" i="7"/>
  <c r="F8" i="7"/>
  <c r="F9" i="7"/>
  <c r="F33" i="7"/>
  <c r="F37" i="7"/>
  <c r="F29" i="7"/>
  <c r="F13" i="7"/>
  <c r="F21" i="7"/>
  <c r="F15" i="6"/>
  <c r="F12" i="6"/>
  <c r="L15" i="6"/>
  <c r="L12" i="6"/>
  <c r="L11" i="6"/>
  <c r="L10" i="6"/>
  <c r="L9" i="6"/>
  <c r="L33" i="6"/>
  <c r="F35" i="6"/>
  <c r="F27" i="6"/>
  <c r="F19" i="6"/>
  <c r="F11" i="6"/>
  <c r="F33" i="6"/>
  <c r="F25" i="6"/>
  <c r="F17" i="6"/>
  <c r="F9" i="6"/>
  <c r="F8" i="6"/>
  <c r="F38" i="6"/>
  <c r="F30" i="6"/>
  <c r="F22" i="6"/>
  <c r="F14" i="6"/>
  <c r="F37" i="6"/>
  <c r="F29" i="6"/>
  <c r="F21" i="6"/>
  <c r="F13" i="6"/>
  <c r="F34" i="6"/>
  <c r="F26" i="6"/>
  <c r="F18" i="6"/>
  <c r="F10" i="6"/>
  <c r="F40" i="6"/>
  <c r="F32" i="6"/>
  <c r="F24" i="6"/>
  <c r="F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tc={8C5EEB43-0562-40EE-9708-861D04F8087D}</author>
    <author>tc={F20DB9F8-CDC3-4508-81E4-18F8990A8828}</author>
    <author>tc={76D97437-A333-4A3C-98F9-44B2230982F9}</author>
    <author>tc={69F02FBD-3767-4449-BEAF-94868813868F}</author>
    <author>tc={E27B78E2-7762-48CC-98B9-3EEDD7FC344D}</author>
    <author>tc={9C10A2ED-43A5-42F6-B39D-355DB02D25A6}</author>
  </authors>
  <commentList>
    <comment ref="B2" authorId="0" shapeId="0" xr:uid="{8C5EEB43-0562-40EE-9708-861D04F8087D}">
      <text>
        <t>[Threaded comment]
Your version of Excel allows you to read this threaded comment; however, any edits to it will get removed if the file is opened in a newer version of Excel. Learn more: https://go.microsoft.com/fwlink/?linkid=870924
Comment:
    Roskilde, Aarhus eller lokation for feltarbejde</t>
      </text>
    </comment>
    <comment ref="B3" authorId="1" shapeId="0" xr:uid="{F20DB9F8-CDC3-4508-81E4-18F8990A8828}">
      <text>
        <t>[Threaded comment]
Your version of Excel allows you to read this threaded comment; however, any edits to it will get removed if the file is opened in a newer version of Excel. Learn more: https://go.microsoft.com/fwlink/?linkid=870924
Comment:
    Skriv projektnummer og navn - gerne kort</t>
      </text>
    </comment>
    <comment ref="B4" authorId="2" shapeId="0" xr:uid="{76D97437-A333-4A3C-98F9-44B2230982F9}">
      <text>
        <t>[Threaded comment]
Your version of Excel allows you to read this threaded comment; however, any edits to it will get removed if the file is opened in a newer version of Excel. Learn more: https://go.microsoft.com/fwlink/?linkid=870924
Comment:
    Skriv projektleder og evt. hvem der har udfyldt (hvis ikke det er den samme person.</t>
      </text>
    </comment>
    <comment ref="B5" authorId="3" shapeId="0" xr:uid="{69F02FBD-3767-4449-BEAF-94868813868F}">
      <text>
        <t>[Threaded comment]
Your version of Excel allows you to read this threaded comment; however, any edits to it will get removed if the file is opened in a newer version of Excel. Learn more: https://go.microsoft.com/fwlink/?linkid=870924
Comment:
    Med få ord - kun en sætning</t>
      </text>
    </comment>
    <comment ref="B6" authorId="4" shapeId="0" xr:uid="{E27B78E2-7762-48CC-98B9-3EEDD7FC344D}">
      <text>
        <t>[Threaded comment]
Your version of Excel allows you to read this threaded comment; however, any edits to it will get removed if the file is opened in a newer version of Excel. Learn more: https://go.microsoft.com/fwlink/?linkid=870924
Comment:
    Projektleder bør udfylde dette skema enten sammen med projektdeltagere eller eftersende til kollegerne med mulighed for input.</t>
      </text>
    </comment>
    <comment ref="A7" authorId="5" shapeId="0" xr:uid="{9C10A2ED-43A5-42F6-B39D-355DB02D25A6}">
      <text>
        <t>[Threaded comment]
Your version of Excel allows you to read this threaded comment; however, any edits to it will get removed if the file is opened in a newer version of Excel. Learn more: https://go.microsoft.com/fwlink/?linkid=870924
Comment:
    Skriv i korte vendinger, hvad I kan forstille jer der kan gå galt.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tc={370A1175-BA33-47D6-9C5A-29330373860F}</author>
    <author>tc={BB07C5A2-8141-4E30-ABDE-EB46E8E84F87}</author>
    <author>tc={6AE760D8-D899-48E0-851F-B3344D45AA4A}</author>
    <author>tc={82E99216-FA29-46CE-B0D7-988E8AEC2E93}</author>
    <author>tc={FB508896-D59B-431C-BB77-8A038B625BEA}</author>
    <author>tc={5F86091C-71AF-4030-A995-B3F60248C426}</author>
  </authors>
  <commentList>
    <comment ref="B2" authorId="0" shapeId="0" xr:uid="{370A1175-BA33-47D6-9C5A-29330373860F}">
      <text>
        <t>[Threaded comment]
Your version of Excel allows you to read this threaded comment; however, any edits to it will get removed if the file is opened in a newer version of Excel. Learn more: https://go.microsoft.com/fwlink/?linkid=870924
Comment:
    Roskilde, Aarhus, or location for fieldwork</t>
      </text>
    </comment>
    <comment ref="B3" authorId="1" shapeId="0" xr:uid="{BB07C5A2-8141-4E30-ABDE-EB46E8E84F87}">
      <text>
        <t>[Threaded comment]
Your version of Excel allows you to read this threaded comment; however, any edits to it will get removed if the file is opened in a newer version of Excel. Learn more: https://go.microsoft.com/fwlink/?linkid=870924
Comment:
    Write project number and name in short</t>
      </text>
    </comment>
    <comment ref="B4" authorId="2" shapeId="0" xr:uid="{6AE760D8-D899-48E0-851F-B3344D45AA4A}">
      <text>
        <t>[Threaded comment]
Your version of Excel allows you to read this threaded comment; however, any edits to it will get removed if the file is opened in a newer version of Excel. Learn more: https://go.microsoft.com/fwlink/?linkid=870924
Comment:
    Project manager and person who filled it out, if different.</t>
      </text>
    </comment>
    <comment ref="B5" authorId="3" shapeId="0" xr:uid="{82E99216-FA29-46CE-B0D7-988E8AEC2E93}">
      <text>
        <t>[Threaded comment]
Your version of Excel allows you to read this threaded comment; however, any edits to it will get removed if the file is opened in a newer version of Excel. Learn more: https://go.microsoft.com/fwlink/?linkid=870924
Comment:
    In words - one sentence</t>
      </text>
    </comment>
    <comment ref="B6" authorId="4" shapeId="0" xr:uid="{FB508896-D59B-431C-BB77-8A038B625BE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Project managers should fill out this form either together with project participants or send it to colleagues with the opportunity for input. </t>
      </text>
    </comment>
    <comment ref="A7" authorId="5" shapeId="0" xr:uid="{5F86091C-71AF-4030-A995-B3F60248C42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 brief terms, write what you can imagine might go wrong. </t>
      </text>
    </comment>
  </commentList>
</comments>
</file>

<file path=xl/sharedStrings.xml><?xml version="1.0" encoding="utf-8"?>
<sst xmlns="http://schemas.openxmlformats.org/spreadsheetml/2006/main" count="98" uniqueCount="89">
  <si>
    <t>Click here for risk assessment</t>
  </si>
  <si>
    <t>For udførelse af risikoanalyse tryk her.</t>
  </si>
  <si>
    <t>RISIKOMATRIX
/ RISK MATRIX</t>
  </si>
  <si>
    <t>Ubetydelig</t>
  </si>
  <si>
    <t>Mindre</t>
  </si>
  <si>
    <t>Alvorlig</t>
  </si>
  <si>
    <t>Meget alvorlig</t>
  </si>
  <si>
    <t>Katastrofal</t>
  </si>
  <si>
    <t>Ofte /Almost certain</t>
  </si>
  <si>
    <t>(Dette sker årligt/Happens yearly)</t>
  </si>
  <si>
    <t>Sandsynlig / Likely</t>
  </si>
  <si>
    <t>(Der er sket en ulykke inden for de sidste 10 år / accident has happened within the latest 10 years)</t>
  </si>
  <si>
    <t>Sjælden / Moderate</t>
  </si>
  <si>
    <t>(Nærved-ulykke, har hørt om det i andet lab.)</t>
  </si>
  <si>
    <t>Usandsynlig</t>
  </si>
  <si>
    <t>Meget usandsynlig</t>
  </si>
  <si>
    <t>1-5</t>
  </si>
  <si>
    <t>6-9</t>
  </si>
  <si>
    <t>10-14</t>
  </si>
  <si>
    <t>15-20</t>
  </si>
  <si>
    <t>Høj risiko – uacceptabelt – skal ændres med det samme, arbejdet kan ikke fortsætte.</t>
  </si>
  <si>
    <t>21-25</t>
  </si>
  <si>
    <t>Date</t>
  </si>
  <si>
    <t>Location</t>
  </si>
  <si>
    <t>Project</t>
  </si>
  <si>
    <t>Project  Manager</t>
  </si>
  <si>
    <t>Description of job or operation</t>
  </si>
  <si>
    <t>Save the document or send?</t>
  </si>
  <si>
    <t>Hazard(s)</t>
  </si>
  <si>
    <t>Likelihood</t>
  </si>
  <si>
    <t>Omregning</t>
  </si>
  <si>
    <t>Serverity of harm</t>
  </si>
  <si>
    <t>Risk level</t>
  </si>
  <si>
    <t>Preventive measures</t>
  </si>
  <si>
    <t>Omregning new</t>
  </si>
  <si>
    <t>New likelihood</t>
  </si>
  <si>
    <t>New severity</t>
  </si>
  <si>
    <t>New risk level</t>
  </si>
  <si>
    <t>Unlikely</t>
  </si>
  <si>
    <t>Severe</t>
  </si>
  <si>
    <t>Rare</t>
  </si>
  <si>
    <t>Insignificant</t>
  </si>
  <si>
    <t>Major</t>
  </si>
  <si>
    <t>Significant</t>
  </si>
  <si>
    <t>Moderate</t>
  </si>
  <si>
    <t>Minor</t>
  </si>
  <si>
    <t>Likely</t>
  </si>
  <si>
    <t>Almost Certain</t>
  </si>
  <si>
    <t>Konsekvenser</t>
  </si>
  <si>
    <t>Sandsynlighed</t>
  </si>
  <si>
    <t>Sjælden</t>
  </si>
  <si>
    <t>Sandsynlig</t>
  </si>
  <si>
    <t>Ofte</t>
  </si>
  <si>
    <t>Skal først bruges, når vi er færdige med den engelske</t>
  </si>
  <si>
    <t>Lokation og projekt</t>
  </si>
  <si>
    <t>Arbejdsbeskrivelse</t>
  </si>
  <si>
    <t>Risisi</t>
  </si>
  <si>
    <t>Konsekvens</t>
  </si>
  <si>
    <t>Risikoniveau</t>
  </si>
  <si>
    <t>Afværgende tiltag</t>
  </si>
  <si>
    <t>Nyt risikoniveau</t>
  </si>
  <si>
    <t>Ubetydelig/-Insignificant</t>
  </si>
  <si>
    <t>Mindre/Minor</t>
  </si>
  <si>
    <t>(Mindre skade, kan fortsætte arbejdet/-Minor injury, work can continue)</t>
  </si>
  <si>
    <t>(ingen skade/No injury)</t>
  </si>
  <si>
    <t>Meget alvorlig/-Major</t>
  </si>
  <si>
    <t>(Skade, men en genoprettelig skade/-Injury, but can be rectified)</t>
  </si>
  <si>
    <t>(Skade, ikke genoprettelig, resten af livet/Injury, irreversible, for the rest of life)</t>
  </si>
  <si>
    <t>Katastrofal/-Severe</t>
  </si>
  <si>
    <t>(Dødelige skader/-Fatal)</t>
  </si>
  <si>
    <t>Alvorlig/-Significant</t>
  </si>
  <si>
    <t>Usandsynlig/Unlikely</t>
  </si>
  <si>
    <t>(Ikke sket, men har hørt om det worldwide/Not occurred, but heard about it worldwide)</t>
  </si>
  <si>
    <t>Meget usandsynlig/Rare</t>
  </si>
  <si>
    <t>(Sket for 100 år siden/Occurred more than 100 years ago)</t>
  </si>
  <si>
    <t>Lille risiko – kan accepteres, mindre ændringer/Low risk – can be accepted, minor changes</t>
  </si>
  <si>
    <t>Meget lille risiko – kan accepteres, ingen tiltag/Very low risk – can be accepted, no action needed</t>
  </si>
  <si>
    <t>Medium risiko – der bør ændres på nogle parametre, evt. indfør målinger eller andre foranstaltninger/Medium risk – some parameters should be changed, possibly introduce measurements or other measures</t>
  </si>
  <si>
    <t>Meget høj risiko – uacceptabelt – aktivitet skal stoppes med det samme!/Very high risk – unacceptable – activity must be stopped immediately!</t>
  </si>
  <si>
    <t>Dato</t>
  </si>
  <si>
    <t>Lokation</t>
  </si>
  <si>
    <t>Projekt</t>
  </si>
  <si>
    <t>Projektleder</t>
  </si>
  <si>
    <t>Beskrivelse af arbejdet eller opgaven</t>
  </si>
  <si>
    <t>Gem dokumentet eller send?</t>
  </si>
  <si>
    <t>Forebyggende foranstaltninger</t>
  </si>
  <si>
    <t>Ny sandsynlighed</t>
  </si>
  <si>
    <t>Nye konsekvenser</t>
  </si>
  <si>
    <t>Risici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</si>
</sst>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AU Passata"/>
      <family val="2"/>
    </font>
    <font>
      <b/>
      <sz val="14"/>
      <color theme="1"/>
      <name val="AU Passata"/>
      <family val="2"/>
    </font>
    <font>
      <b/>
      <sz val="10"/>
      <color theme="1"/>
      <name val="AU Passata"/>
      <family val="2"/>
    </font>
    <font>
      <b/>
      <sz val="14"/>
      <color rgb="FF000000"/>
      <name val="AU Passata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AU Passata"/>
      <family val="2"/>
    </font>
    <font>
      <b/>
      <sz val="12"/>
      <color theme="1"/>
      <name val="AU Passata"/>
      <family val="2"/>
    </font>
    <font>
      <u/>
      <sz val="16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4" xfId="0" applyFont="1" applyBorder="1"/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0" fillId="0" borderId="3" xfId="0" applyBorder="1"/>
    <xf numFmtId="0" fontId="0" fillId="0" borderId="0" xfId="0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1" fontId="0" fillId="0" borderId="3" xfId="0" applyNumberFormat="1" applyBorder="1"/>
    <xf numFmtId="0" fontId="4" fillId="0" borderId="6" xfId="0" applyFont="1" applyBorder="1" applyAlignment="1">
      <alignment horizontal="center" vertical="center" wrapText="1"/>
    </xf>
    <xf numFmtId="0" fontId="0" fillId="0" borderId="5" xfId="0" applyBorder="1"/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vertical="top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vertical="top" wrapText="1"/>
    </xf>
    <xf numFmtId="0" fontId="4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vertical="top" wrapText="1"/>
    </xf>
    <xf numFmtId="0" fontId="7" fillId="3" borderId="8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vertical="center" wrapText="1"/>
    </xf>
    <xf numFmtId="49" fontId="9" fillId="3" borderId="13" xfId="0" applyNumberFormat="1" applyFont="1" applyFill="1" applyBorder="1" applyAlignment="1">
      <alignment vertical="center" wrapText="1"/>
    </xf>
    <xf numFmtId="49" fontId="9" fillId="4" borderId="8" xfId="0" applyNumberFormat="1" applyFont="1" applyFill="1" applyBorder="1" applyAlignment="1">
      <alignment vertical="center" wrapText="1"/>
    </xf>
    <xf numFmtId="49" fontId="9" fillId="5" borderId="8" xfId="0" applyNumberFormat="1" applyFont="1" applyFill="1" applyBorder="1" applyAlignment="1">
      <alignment vertical="center" wrapText="1"/>
    </xf>
    <xf numFmtId="0" fontId="11" fillId="3" borderId="0" xfId="1" applyFont="1" applyFill="1" applyAlignment="1" applyProtection="1">
      <alignment wrapText="1"/>
      <protection locked="0"/>
    </xf>
    <xf numFmtId="0" fontId="11" fillId="2" borderId="0" xfId="1" applyFont="1" applyFill="1" applyProtection="1">
      <protection locked="0"/>
    </xf>
    <xf numFmtId="0" fontId="0" fillId="0" borderId="5" xfId="0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2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92D050"/>
      </font>
    </dxf>
    <dxf>
      <font>
        <color rgb="FFFF0000"/>
      </font>
    </dxf>
    <dxf>
      <font>
        <color rgb="FFFFFF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2D050"/>
      </font>
    </dxf>
    <dxf>
      <font>
        <color rgb="FFFF0000"/>
      </font>
    </dxf>
    <dxf>
      <font>
        <color rgb="FFFFFF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92D050"/>
      </font>
    </dxf>
    <dxf>
      <font>
        <color rgb="FFFF0000"/>
      </font>
    </dxf>
    <dxf>
      <font>
        <color rgb="FFFFFF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2D050"/>
      </font>
    </dxf>
    <dxf>
      <font>
        <color rgb="FFFF0000"/>
      </font>
    </dxf>
    <dxf>
      <font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4808408</xdr:colOff>
      <xdr:row>5</xdr:row>
      <xdr:rowOff>438151</xdr:rowOff>
    </xdr:from>
    <xdr:to>
      <xdr:col>2</xdr:col>
      <xdr:colOff>301743</xdr:colOff>
      <xdr:row>11</xdr:row>
      <xdr:rowOff>123826</xdr:rowOff>
    </xdr:to>
    <xdr:sp macro="" textlink="">
      <xdr:nvSpPr>
        <xdr:cNvPr id="6" name="Tekstfelt 7">
          <a:extLst>
            <a:ext uri="{FF2B5EF4-FFF2-40B4-BE49-F238E27FC236}">
              <a16:creationId xmlns:a16="http://schemas.microsoft.com/office/drawing/2014/main" id="{59A14481-EB7F-462D-877D-5BB7721BBAC4}"/>
            </a:ext>
          </a:extLst>
        </xdr:cNvPr>
        <xdr:cNvSpPr txBox="1"/>
      </xdr:nvSpPr>
      <xdr:spPr>
        <a:xfrm rot="16200000">
          <a:off x="4202901" y="2739108"/>
          <a:ext cx="3086100" cy="65588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a-DK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a-DK" sz="36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lse Vihlborg Staalsen" id="{6D652C2F-AEB1-4934-958B-96208A200208}" userId="S::au466999@uni.au.dk::fcf0dbae-1233-45ac-bb72-c9cbb4f36127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10-05T12:06:15.57" personId="{6D652C2F-AEB1-4934-958B-96208A200208}" id="{8C5EEB43-0562-40EE-9708-861D04F8087D}">
    <text>Roskilde, Aarhus eller lokation for feltarbejde</text>
  </threadedComment>
  <threadedComment ref="B3" dT="2023-10-06T09:57:34.70" personId="{6D652C2F-AEB1-4934-958B-96208A200208}" id="{F20DB9F8-CDC3-4508-81E4-18F8990A8828}">
    <text>Skriv projektnummer og navn - gerne kort</text>
  </threadedComment>
  <threadedComment ref="B4" dT="2023-11-08T09:38:35.95" personId="{6D652C2F-AEB1-4934-958B-96208A200208}" id="{76D97437-A333-4A3C-98F9-44B2230982F9}">
    <text>Skriv projektleder og evt. hvem der har udfyldt (hvis ikke det er den samme person.</text>
  </threadedComment>
  <threadedComment ref="B5" dT="2023-10-05T12:07:59.60" personId="{6D652C2F-AEB1-4934-958B-96208A200208}" id="{69F02FBD-3767-4449-BEAF-94868813868F}">
    <text>Med få ord - kun en sætning</text>
  </threadedComment>
  <threadedComment ref="B6" dT="2023-10-06T09:57:59.70" personId="{6D652C2F-AEB1-4934-958B-96208A200208}" id="{E27B78E2-7762-48CC-98B9-3EEDD7FC344D}">
    <text>Projektleder bør udfylde dette skema enten sammen med projektdeltagere eller eftersende til kollegerne med mulighed for input.</text>
  </threadedComment>
  <threadedComment ref="A7" dT="2023-10-05T12:13:30.49" personId="{6D652C2F-AEB1-4934-958B-96208A200208}" id="{9C10A2ED-43A5-42F6-B39D-355DB02D25A6}">
    <text>Skriv i korte vendinger, hvad I kan forstille jer der kan gå galt.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" dT="2023-10-05T12:06:15.57" personId="{6D652C2F-AEB1-4934-958B-96208A200208}" id="{370A1175-BA33-47D6-9C5A-29330373860F}">
    <text>Roskilde, Aarhus, or location for fieldwork</text>
  </threadedComment>
  <threadedComment ref="B3" dT="2023-10-06T09:57:34.70" personId="{6D652C2F-AEB1-4934-958B-96208A200208}" id="{BB07C5A2-8141-4E30-ABDE-EB46E8E84F87}">
    <text>Write project number and name in short</text>
  </threadedComment>
  <threadedComment ref="B4" dT="2023-11-08T09:39:37.87" personId="{6D652C2F-AEB1-4934-958B-96208A200208}" id="{6AE760D8-D899-48E0-851F-B3344D45AA4A}">
    <text>Project manager and person who filled it out, if different.</text>
  </threadedComment>
  <threadedComment ref="B5" dT="2023-10-05T12:07:59.60" personId="{6D652C2F-AEB1-4934-958B-96208A200208}" id="{82E99216-FA29-46CE-B0D7-988E8AEC2E93}">
    <text>In words - one sentence</text>
  </threadedComment>
  <threadedComment ref="B6" dT="2023-10-06T09:57:59.70" personId="{6D652C2F-AEB1-4934-958B-96208A200208}" id="{FB508896-D59B-431C-BB77-8A038B625BEA}">
    <text xml:space="preserve">Project managers should fill out this form either together with project participants or send it to colleagues with the opportunity for input. </text>
  </threadedComment>
  <threadedComment ref="A7" dT="2023-10-05T12:13:30.49" personId="{6D652C2F-AEB1-4934-958B-96208A200208}" id="{5F86091C-71AF-4030-A995-B3F60248C426}">
    <text xml:space="preserve">In brief terms, write what you can imagine might go wrong.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6894C-FDDA-4AC5-8382-C4F77F62A6FC}">
  <sheetPr>
    <pageSetUpPr fitToPage="1"/>
  </sheetPr>
  <dimension ref="A1:L40"/>
  <sheetViews>
    <sheetView zoomScale="120" zoomScaleNormal="120" workbookViewId="0">
      <selection activeCell="D8" sqref="D8"/>
    </sheetView>
  </sheetViews>
  <sheetFormatPr defaultRowHeight="14.4" x14ac:dyDescent="0.3"/>
  <cols>
    <col min="1" max="1" width="34.5546875" customWidth="1"/>
    <col min="2" max="2" width="14.109375" customWidth="1"/>
    <col min="3" max="3" width="18" hidden="1" customWidth="1"/>
    <col min="4" max="4" width="17.109375" customWidth="1"/>
    <col min="5" max="5" width="18.33203125" hidden="1" customWidth="1"/>
    <col min="6" max="6" width="14.5546875" customWidth="1"/>
    <col min="7" max="7" width="32" style="3" customWidth="1"/>
    <col min="8" max="9" width="20.5546875" style="3" hidden="1" customWidth="1"/>
    <col min="10" max="10" width="15.109375" style="3" customWidth="1"/>
    <col min="11" max="11" width="14.6640625" customWidth="1"/>
    <col min="12" max="12" width="14.88671875" customWidth="1"/>
    <col min="16" max="16" width="14.5546875" customWidth="1"/>
    <col min="17" max="17" width="11.109375" customWidth="1"/>
    <col min="19" max="19" width="18.109375" customWidth="1"/>
    <col min="20" max="20" width="13.5546875" bestFit="1" customWidth="1"/>
    <col min="21" max="21" width="17.6640625" customWidth="1"/>
    <col min="22" max="22" width="16.33203125" customWidth="1"/>
    <col min="23" max="23" width="17.6640625" customWidth="1"/>
    <col min="24" max="24" width="16.33203125" customWidth="1"/>
  </cols>
  <sheetData>
    <row r="1" spans="1:12" x14ac:dyDescent="0.3">
      <c r="A1" s="1" t="s">
        <v>79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3">
      <c r="A2" s="1" t="s">
        <v>80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x14ac:dyDescent="0.3">
      <c r="A3" s="1" t="s">
        <v>81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x14ac:dyDescent="0.3">
      <c r="A4" s="1" t="s">
        <v>82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x14ac:dyDescent="0.3">
      <c r="A5" s="1" t="s">
        <v>83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x14ac:dyDescent="0.3">
      <c r="A6" s="1" t="s">
        <v>84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29.4" thickBot="1" x14ac:dyDescent="0.35">
      <c r="A7" s="8" t="s">
        <v>88</v>
      </c>
      <c r="B7" s="8" t="s">
        <v>49</v>
      </c>
      <c r="C7" s="8" t="s">
        <v>30</v>
      </c>
      <c r="D7" s="8" t="s">
        <v>48</v>
      </c>
      <c r="E7" s="8" t="s">
        <v>30</v>
      </c>
      <c r="F7" s="8" t="s">
        <v>58</v>
      </c>
      <c r="G7" s="12" t="s">
        <v>85</v>
      </c>
      <c r="H7" s="12" t="s">
        <v>34</v>
      </c>
      <c r="I7" s="12" t="s">
        <v>34</v>
      </c>
      <c r="J7" s="12" t="s">
        <v>86</v>
      </c>
      <c r="K7" s="12" t="s">
        <v>87</v>
      </c>
      <c r="L7" s="8" t="s">
        <v>60</v>
      </c>
    </row>
    <row r="8" spans="1:12" x14ac:dyDescent="0.3">
      <c r="A8" s="4"/>
      <c r="B8" s="5"/>
      <c r="C8" s="5" t="e">
        <f>VLOOKUP(B8,Data!$A$8:$B$12,2,FALSE)</f>
        <v>#N/A</v>
      </c>
      <c r="D8" s="5"/>
      <c r="E8" s="9" t="e">
        <f>VLOOKUP(D8,Data!$A$29:$B$34,2,FALSE)</f>
        <v>#N/A</v>
      </c>
      <c r="F8" s="9" t="e">
        <f>C8*E8</f>
        <v>#N/A</v>
      </c>
      <c r="G8" s="4"/>
      <c r="H8" s="4" t="e">
        <f>VLOOKUP(J8,Data!$A$8:$B$12,2,FALSE)</f>
        <v>#N/A</v>
      </c>
      <c r="I8" s="4" t="e">
        <f>VLOOKUP(K8,Data!$A$29:$B$34,2,FALSE)</f>
        <v>#N/A</v>
      </c>
      <c r="J8" s="5"/>
      <c r="K8" s="5"/>
      <c r="L8" s="13" t="e">
        <f>H8*I8</f>
        <v>#N/A</v>
      </c>
    </row>
    <row r="9" spans="1:12" x14ac:dyDescent="0.3">
      <c r="A9" s="6"/>
      <c r="B9" s="5"/>
      <c r="C9" s="5" t="e">
        <f>VLOOKUP(B9,Data!$A$8:$B$12,2,FALSE)</f>
        <v>#N/A</v>
      </c>
      <c r="D9" s="5"/>
      <c r="E9" s="9" t="e">
        <f>VLOOKUP(D9,Data!$A$29:$B$34,2,FALSE)</f>
        <v>#N/A</v>
      </c>
      <c r="F9" s="9" t="e">
        <f t="shared" ref="F9:F40" si="0">C9*E9</f>
        <v>#N/A</v>
      </c>
      <c r="G9" s="4"/>
      <c r="H9" s="4" t="e">
        <f>VLOOKUP(J9,Data!$A$8:$B$12,2,FALSE)</f>
        <v>#N/A</v>
      </c>
      <c r="I9" s="4" t="e">
        <f>VLOOKUP(K9,Data!$A$29:$B$34,2,FALSE)</f>
        <v>#N/A</v>
      </c>
      <c r="J9" s="5"/>
      <c r="K9" s="5"/>
      <c r="L9" s="13" t="e">
        <f t="shared" ref="L9:L40" si="1">H9*I9</f>
        <v>#N/A</v>
      </c>
    </row>
    <row r="10" spans="1:12" x14ac:dyDescent="0.3">
      <c r="A10" s="6"/>
      <c r="B10" s="5"/>
      <c r="C10" s="5" t="e">
        <f>VLOOKUP(B10,Data!$A$8:$B$12,2,FALSE)</f>
        <v>#N/A</v>
      </c>
      <c r="D10" s="5"/>
      <c r="E10" s="9" t="e">
        <f>VLOOKUP(D10,Data!$A$29:$B$34,2,FALSE)</f>
        <v>#N/A</v>
      </c>
      <c r="F10" s="9" t="e">
        <f t="shared" si="0"/>
        <v>#N/A</v>
      </c>
      <c r="G10" s="4"/>
      <c r="H10" s="4" t="e">
        <f>VLOOKUP(J10,Data!$A$8:$B$12,2,FALSE)</f>
        <v>#N/A</v>
      </c>
      <c r="I10" s="4" t="e">
        <f>VLOOKUP(K10,Data!$A$29:$B$34,2,FALSE)</f>
        <v>#N/A</v>
      </c>
      <c r="J10" s="5"/>
      <c r="K10" s="5"/>
      <c r="L10" s="13" t="e">
        <f t="shared" si="1"/>
        <v>#N/A</v>
      </c>
    </row>
    <row r="11" spans="1:12" x14ac:dyDescent="0.3">
      <c r="A11" s="6"/>
      <c r="B11" s="5"/>
      <c r="C11" s="5" t="e">
        <f>VLOOKUP(B11,Data!$A$8:$B$12,2,FALSE)</f>
        <v>#N/A</v>
      </c>
      <c r="D11" s="5"/>
      <c r="E11" s="9" t="e">
        <f>VLOOKUP(D11,Data!$A$29:$B$34,2,FALSE)</f>
        <v>#N/A</v>
      </c>
      <c r="F11" s="9" t="e">
        <f t="shared" si="0"/>
        <v>#N/A</v>
      </c>
      <c r="G11" s="4"/>
      <c r="H11" s="4" t="e">
        <f>VLOOKUP(J11,Data!$A$8:$B$12,2,FALSE)</f>
        <v>#N/A</v>
      </c>
      <c r="I11" s="4" t="e">
        <f>VLOOKUP(K11,Data!$A$29:$B$34,2,FALSE)</f>
        <v>#N/A</v>
      </c>
      <c r="J11" s="5"/>
      <c r="K11" s="5"/>
      <c r="L11" s="13" t="e">
        <f t="shared" si="1"/>
        <v>#N/A</v>
      </c>
    </row>
    <row r="12" spans="1:12" x14ac:dyDescent="0.3">
      <c r="A12" s="6"/>
      <c r="B12" s="5"/>
      <c r="C12" s="5" t="e">
        <f>VLOOKUP(B12,Data!$A$8:$B$12,2,FALSE)</f>
        <v>#N/A</v>
      </c>
      <c r="D12" s="5"/>
      <c r="E12" s="9" t="e">
        <f>VLOOKUP(D12,Data!$A$29:$B$34,2,FALSE)</f>
        <v>#N/A</v>
      </c>
      <c r="F12" s="9" t="e">
        <f t="shared" si="0"/>
        <v>#N/A</v>
      </c>
      <c r="G12" s="4"/>
      <c r="H12" s="4" t="e">
        <f>VLOOKUP(J12,Data!$A$8:$B$12,2,FALSE)</f>
        <v>#N/A</v>
      </c>
      <c r="I12" s="4" t="e">
        <f>VLOOKUP(K12,Data!$A$29:$B$34,2,FALSE)</f>
        <v>#N/A</v>
      </c>
      <c r="J12" s="5"/>
      <c r="K12" s="5"/>
      <c r="L12" s="13" t="e">
        <f t="shared" si="1"/>
        <v>#N/A</v>
      </c>
    </row>
    <row r="13" spans="1:12" x14ac:dyDescent="0.3">
      <c r="A13" s="6"/>
      <c r="B13" s="5"/>
      <c r="C13" s="5" t="e">
        <f>VLOOKUP(B13,Data!$A$8:$B$12,2,FALSE)</f>
        <v>#N/A</v>
      </c>
      <c r="D13" s="5"/>
      <c r="E13" s="9" t="e">
        <f>VLOOKUP(D13,Data!$A$29:$B$34,2,FALSE)</f>
        <v>#N/A</v>
      </c>
      <c r="F13" s="9" t="e">
        <f t="shared" si="0"/>
        <v>#N/A</v>
      </c>
      <c r="G13" s="4"/>
      <c r="H13" s="4" t="e">
        <f>VLOOKUP(J13,Data!$A$8:$B$12,2,FALSE)</f>
        <v>#N/A</v>
      </c>
      <c r="I13" s="4" t="e">
        <f>VLOOKUP(K13,Data!$A$29:$B$34,2,FALSE)</f>
        <v>#N/A</v>
      </c>
      <c r="J13" s="5"/>
      <c r="K13" s="5"/>
      <c r="L13" s="13" t="e">
        <f t="shared" si="1"/>
        <v>#N/A</v>
      </c>
    </row>
    <row r="14" spans="1:12" x14ac:dyDescent="0.3">
      <c r="A14" s="6"/>
      <c r="B14" s="5"/>
      <c r="C14" s="5" t="e">
        <f>VLOOKUP(B14,Data!$A$8:$B$12,2,FALSE)</f>
        <v>#N/A</v>
      </c>
      <c r="D14" s="5"/>
      <c r="E14" s="9" t="e">
        <f>VLOOKUP(D14,Data!$A$29:$B$34,2,FALSE)</f>
        <v>#N/A</v>
      </c>
      <c r="F14" s="9" t="e">
        <f t="shared" si="0"/>
        <v>#N/A</v>
      </c>
      <c r="G14" s="4"/>
      <c r="H14" s="4" t="e">
        <f>VLOOKUP(J14,Data!$A$8:$B$12,2,FALSE)</f>
        <v>#N/A</v>
      </c>
      <c r="I14" s="4" t="e">
        <f>VLOOKUP(K14,Data!$A$29:$B$34,2,FALSE)</f>
        <v>#N/A</v>
      </c>
      <c r="J14" s="5"/>
      <c r="K14" s="5"/>
      <c r="L14" s="13" t="e">
        <f t="shared" si="1"/>
        <v>#N/A</v>
      </c>
    </row>
    <row r="15" spans="1:12" x14ac:dyDescent="0.3">
      <c r="A15" s="6"/>
      <c r="B15" s="5"/>
      <c r="C15" s="5" t="e">
        <f>VLOOKUP(B15,Data!$A$8:$B$12,2,FALSE)</f>
        <v>#N/A</v>
      </c>
      <c r="D15" s="5"/>
      <c r="E15" s="9" t="e">
        <f>VLOOKUP(D15,Data!$A$29:$B$34,2,FALSE)</f>
        <v>#N/A</v>
      </c>
      <c r="F15" s="9" t="e">
        <f t="shared" si="0"/>
        <v>#N/A</v>
      </c>
      <c r="G15" s="4"/>
      <c r="H15" s="4" t="e">
        <f>VLOOKUP(J15,Data!$A$8:$B$12,2,FALSE)</f>
        <v>#N/A</v>
      </c>
      <c r="I15" s="4" t="e">
        <f>VLOOKUP(K15,Data!$A$29:$B$34,2,FALSE)</f>
        <v>#N/A</v>
      </c>
      <c r="J15" s="5"/>
      <c r="K15" s="5"/>
      <c r="L15" s="13" t="e">
        <f t="shared" si="1"/>
        <v>#N/A</v>
      </c>
    </row>
    <row r="16" spans="1:12" x14ac:dyDescent="0.3">
      <c r="A16" s="6"/>
      <c r="B16" s="5"/>
      <c r="C16" s="5" t="e">
        <f>VLOOKUP(B16,Data!$A$8:$B$12,2,FALSE)</f>
        <v>#N/A</v>
      </c>
      <c r="D16" s="5"/>
      <c r="E16" s="9" t="e">
        <f>VLOOKUP(D16,Data!$A$29:$B$34,2,FALSE)</f>
        <v>#N/A</v>
      </c>
      <c r="F16" s="9" t="e">
        <f t="shared" si="0"/>
        <v>#N/A</v>
      </c>
      <c r="G16" s="4"/>
      <c r="H16" s="4" t="e">
        <f>VLOOKUP(J16,Data!$A$8:$B$12,2,FALSE)</f>
        <v>#N/A</v>
      </c>
      <c r="I16" s="4" t="e">
        <f>VLOOKUP(K16,Data!$A$29:$B$34,2,FALSE)</f>
        <v>#N/A</v>
      </c>
      <c r="J16" s="5"/>
      <c r="K16" s="5"/>
      <c r="L16" s="13" t="e">
        <f t="shared" si="1"/>
        <v>#N/A</v>
      </c>
    </row>
    <row r="17" spans="1:12" x14ac:dyDescent="0.3">
      <c r="A17" s="6"/>
      <c r="B17" s="5"/>
      <c r="C17" s="5" t="e">
        <f>VLOOKUP(B17,Data!$A$8:$B$12,2,FALSE)</f>
        <v>#N/A</v>
      </c>
      <c r="D17" s="5"/>
      <c r="E17" s="9" t="e">
        <f>VLOOKUP(D17,Data!$A$29:$B$34,2,FALSE)</f>
        <v>#N/A</v>
      </c>
      <c r="F17" s="9" t="e">
        <f t="shared" si="0"/>
        <v>#N/A</v>
      </c>
      <c r="G17" s="4"/>
      <c r="H17" s="4" t="e">
        <f>VLOOKUP(J17,Data!$A$8:$B$12,2,FALSE)</f>
        <v>#N/A</v>
      </c>
      <c r="I17" s="4" t="e">
        <f>VLOOKUP(K17,Data!$A$29:$B$34,2,FALSE)</f>
        <v>#N/A</v>
      </c>
      <c r="J17" s="5"/>
      <c r="K17" s="5"/>
      <c r="L17" s="13" t="e">
        <f t="shared" si="1"/>
        <v>#N/A</v>
      </c>
    </row>
    <row r="18" spans="1:12" x14ac:dyDescent="0.3">
      <c r="A18" s="6"/>
      <c r="B18" s="5"/>
      <c r="C18" s="5" t="e">
        <f>VLOOKUP(B18,Data!$A$8:$B$12,2,FALSE)</f>
        <v>#N/A</v>
      </c>
      <c r="D18" s="5"/>
      <c r="E18" s="9" t="e">
        <f>VLOOKUP(D18,Data!$A$29:$B$34,2,FALSE)</f>
        <v>#N/A</v>
      </c>
      <c r="F18" s="9" t="e">
        <f t="shared" si="0"/>
        <v>#N/A</v>
      </c>
      <c r="G18" s="4"/>
      <c r="H18" s="4" t="e">
        <f>VLOOKUP(J18,Data!$A$8:$B$12,2,FALSE)</f>
        <v>#N/A</v>
      </c>
      <c r="I18" s="4" t="e">
        <f>VLOOKUP(K18,Data!$A$29:$B$34,2,FALSE)</f>
        <v>#N/A</v>
      </c>
      <c r="J18" s="5"/>
      <c r="K18" s="5"/>
      <c r="L18" s="13" t="e">
        <f t="shared" si="1"/>
        <v>#N/A</v>
      </c>
    </row>
    <row r="19" spans="1:12" x14ac:dyDescent="0.3">
      <c r="A19" s="6"/>
      <c r="B19" s="5"/>
      <c r="C19" s="5" t="e">
        <f>VLOOKUP(B19,Data!$A$8:$B$12,2,FALSE)</f>
        <v>#N/A</v>
      </c>
      <c r="D19" s="5"/>
      <c r="E19" s="9" t="e">
        <f>VLOOKUP(D19,Data!$A$29:$B$34,2,FALSE)</f>
        <v>#N/A</v>
      </c>
      <c r="F19" s="9" t="e">
        <f t="shared" si="0"/>
        <v>#N/A</v>
      </c>
      <c r="G19" s="4"/>
      <c r="H19" s="4" t="e">
        <f>VLOOKUP(J19,Data!$A$8:$B$12,2,FALSE)</f>
        <v>#N/A</v>
      </c>
      <c r="I19" s="4" t="e">
        <f>VLOOKUP(K19,Data!$A$29:$B$34,2,FALSE)</f>
        <v>#N/A</v>
      </c>
      <c r="J19" s="5"/>
      <c r="K19" s="5"/>
      <c r="L19" s="13" t="e">
        <f t="shared" si="1"/>
        <v>#N/A</v>
      </c>
    </row>
    <row r="20" spans="1:12" x14ac:dyDescent="0.3">
      <c r="A20" s="6"/>
      <c r="B20" s="5"/>
      <c r="C20" s="5" t="e">
        <f>VLOOKUP(B20,Data!$A$8:$B$12,2,FALSE)</f>
        <v>#N/A</v>
      </c>
      <c r="D20" s="5"/>
      <c r="E20" s="9" t="e">
        <f>VLOOKUP(D20,Data!$A$29:$B$34,2,FALSE)</f>
        <v>#N/A</v>
      </c>
      <c r="F20" s="9" t="e">
        <f t="shared" si="0"/>
        <v>#N/A</v>
      </c>
      <c r="G20" s="4"/>
      <c r="H20" s="4" t="e">
        <f>VLOOKUP(J20,Data!$A$8:$B$12,2,FALSE)</f>
        <v>#N/A</v>
      </c>
      <c r="I20" s="4" t="e">
        <f>VLOOKUP(K20,Data!$A$29:$B$34,2,FALSE)</f>
        <v>#N/A</v>
      </c>
      <c r="J20" s="5"/>
      <c r="K20" s="5"/>
      <c r="L20" s="13" t="e">
        <f t="shared" si="1"/>
        <v>#N/A</v>
      </c>
    </row>
    <row r="21" spans="1:12" x14ac:dyDescent="0.3">
      <c r="A21" s="6"/>
      <c r="B21" s="5"/>
      <c r="C21" s="5" t="e">
        <f>VLOOKUP(B21,Data!$A$8:$B$12,2,FALSE)</f>
        <v>#N/A</v>
      </c>
      <c r="D21" s="5"/>
      <c r="E21" s="9" t="e">
        <f>VLOOKUP(D21,Data!$A$29:$B$34,2,FALSE)</f>
        <v>#N/A</v>
      </c>
      <c r="F21" s="9" t="e">
        <f t="shared" si="0"/>
        <v>#N/A</v>
      </c>
      <c r="G21" s="4"/>
      <c r="H21" s="4" t="e">
        <f>VLOOKUP(J21,Data!$A$8:$B$12,2,FALSE)</f>
        <v>#N/A</v>
      </c>
      <c r="I21" s="4" t="e">
        <f>VLOOKUP(K21,Data!$A$29:$B$34,2,FALSE)</f>
        <v>#N/A</v>
      </c>
      <c r="J21" s="5"/>
      <c r="K21" s="5"/>
      <c r="L21" s="13" t="e">
        <f t="shared" si="1"/>
        <v>#N/A</v>
      </c>
    </row>
    <row r="22" spans="1:12" x14ac:dyDescent="0.3">
      <c r="A22" s="6"/>
      <c r="B22" s="5"/>
      <c r="C22" s="5" t="e">
        <f>VLOOKUP(B22,Data!$A$8:$B$12,2,FALSE)</f>
        <v>#N/A</v>
      </c>
      <c r="D22" s="5"/>
      <c r="E22" s="9" t="e">
        <f>VLOOKUP(D22,Data!$A$29:$B$34,2,FALSE)</f>
        <v>#N/A</v>
      </c>
      <c r="F22" s="9" t="e">
        <f t="shared" si="0"/>
        <v>#N/A</v>
      </c>
      <c r="G22" s="4"/>
      <c r="H22" s="4" t="e">
        <f>VLOOKUP(J22,Data!$A$8:$B$12,2,FALSE)</f>
        <v>#N/A</v>
      </c>
      <c r="I22" s="4" t="e">
        <f>VLOOKUP(K22,Data!$A$29:$B$34,2,FALSE)</f>
        <v>#N/A</v>
      </c>
      <c r="J22" s="5"/>
      <c r="K22" s="5"/>
      <c r="L22" s="13" t="e">
        <f t="shared" si="1"/>
        <v>#N/A</v>
      </c>
    </row>
    <row r="23" spans="1:12" x14ac:dyDescent="0.3">
      <c r="A23" s="6"/>
      <c r="B23" s="5"/>
      <c r="C23" s="5" t="e">
        <f>VLOOKUP(B23,Data!$A$8:$B$12,2,FALSE)</f>
        <v>#N/A</v>
      </c>
      <c r="D23" s="5"/>
      <c r="E23" s="9" t="e">
        <f>VLOOKUP(D23,Data!$A$29:$B$34,2,FALSE)</f>
        <v>#N/A</v>
      </c>
      <c r="F23" s="9" t="e">
        <f t="shared" si="0"/>
        <v>#N/A</v>
      </c>
      <c r="G23" s="4"/>
      <c r="H23" s="4" t="e">
        <f>VLOOKUP(J23,Data!$A$8:$B$12,2,FALSE)</f>
        <v>#N/A</v>
      </c>
      <c r="I23" s="4" t="e">
        <f>VLOOKUP(K23,Data!$A$29:$B$34,2,FALSE)</f>
        <v>#N/A</v>
      </c>
      <c r="J23" s="5"/>
      <c r="K23" s="5"/>
      <c r="L23" s="13" t="e">
        <f t="shared" si="1"/>
        <v>#N/A</v>
      </c>
    </row>
    <row r="24" spans="1:12" x14ac:dyDescent="0.3">
      <c r="A24" s="6"/>
      <c r="B24" s="5"/>
      <c r="C24" s="5" t="e">
        <f>VLOOKUP(B24,Data!$A$8:$B$12,2,FALSE)</f>
        <v>#N/A</v>
      </c>
      <c r="D24" s="5"/>
      <c r="E24" s="9" t="e">
        <f>VLOOKUP(D24,Data!$A$29:$B$34,2,FALSE)</f>
        <v>#N/A</v>
      </c>
      <c r="F24" s="9" t="e">
        <f t="shared" si="0"/>
        <v>#N/A</v>
      </c>
      <c r="G24" s="4"/>
      <c r="H24" s="4" t="e">
        <f>VLOOKUP(J24,Data!$A$8:$B$12,2,FALSE)</f>
        <v>#N/A</v>
      </c>
      <c r="I24" s="4" t="e">
        <f>VLOOKUP(K24,Data!$A$29:$B$34,2,FALSE)</f>
        <v>#N/A</v>
      </c>
      <c r="J24" s="5"/>
      <c r="K24" s="5"/>
      <c r="L24" s="13" t="e">
        <f t="shared" si="1"/>
        <v>#N/A</v>
      </c>
    </row>
    <row r="25" spans="1:12" x14ac:dyDescent="0.3">
      <c r="A25" s="6"/>
      <c r="B25" s="5"/>
      <c r="C25" s="5" t="e">
        <f>VLOOKUP(B25,Data!$A$8:$B$12,2,FALSE)</f>
        <v>#N/A</v>
      </c>
      <c r="D25" s="5"/>
      <c r="E25" s="9" t="e">
        <f>VLOOKUP(D25,Data!$A$29:$B$34,2,FALSE)</f>
        <v>#N/A</v>
      </c>
      <c r="F25" s="9" t="e">
        <f t="shared" si="0"/>
        <v>#N/A</v>
      </c>
      <c r="G25" s="4"/>
      <c r="H25" s="4" t="e">
        <f>VLOOKUP(J25,Data!$A$8:$B$12,2,FALSE)</f>
        <v>#N/A</v>
      </c>
      <c r="I25" s="4" t="e">
        <f>VLOOKUP(K25,Data!$A$29:$B$34,2,FALSE)</f>
        <v>#N/A</v>
      </c>
      <c r="J25" s="5"/>
      <c r="K25" s="5"/>
      <c r="L25" s="13" t="e">
        <f t="shared" si="1"/>
        <v>#N/A</v>
      </c>
    </row>
    <row r="26" spans="1:12" x14ac:dyDescent="0.3">
      <c r="A26" s="6"/>
      <c r="B26" s="5"/>
      <c r="C26" s="5" t="e">
        <f>VLOOKUP(B26,Data!$A$8:$B$12,2,FALSE)</f>
        <v>#N/A</v>
      </c>
      <c r="D26" s="5"/>
      <c r="E26" s="9" t="e">
        <f>VLOOKUP(D26,Data!$A$29:$B$34,2,FALSE)</f>
        <v>#N/A</v>
      </c>
      <c r="F26" s="9" t="e">
        <f t="shared" si="0"/>
        <v>#N/A</v>
      </c>
      <c r="G26" s="4"/>
      <c r="H26" s="4" t="e">
        <f>VLOOKUP(J26,Data!$A$8:$B$12,2,FALSE)</f>
        <v>#N/A</v>
      </c>
      <c r="I26" s="4" t="e">
        <f>VLOOKUP(K26,Data!$A$29:$B$34,2,FALSE)</f>
        <v>#N/A</v>
      </c>
      <c r="J26" s="5"/>
      <c r="K26" s="5"/>
      <c r="L26" s="13" t="e">
        <f t="shared" si="1"/>
        <v>#N/A</v>
      </c>
    </row>
    <row r="27" spans="1:12" x14ac:dyDescent="0.3">
      <c r="A27" s="6"/>
      <c r="B27" s="5"/>
      <c r="C27" s="5" t="e">
        <f>VLOOKUP(B27,Data!$A$8:$B$12,2,FALSE)</f>
        <v>#N/A</v>
      </c>
      <c r="D27" s="5"/>
      <c r="E27" s="9" t="e">
        <f>VLOOKUP(D27,Data!$A$29:$B$34,2,FALSE)</f>
        <v>#N/A</v>
      </c>
      <c r="F27" s="9" t="e">
        <f t="shared" si="0"/>
        <v>#N/A</v>
      </c>
      <c r="G27" s="4"/>
      <c r="H27" s="4" t="e">
        <f>VLOOKUP(J27,Data!$A$8:$B$12,2,FALSE)</f>
        <v>#N/A</v>
      </c>
      <c r="I27" s="4" t="e">
        <f>VLOOKUP(K27,Data!$A$29:$B$34,2,FALSE)</f>
        <v>#N/A</v>
      </c>
      <c r="J27" s="5"/>
      <c r="K27" s="5"/>
      <c r="L27" s="13" t="e">
        <f t="shared" si="1"/>
        <v>#N/A</v>
      </c>
    </row>
    <row r="28" spans="1:12" x14ac:dyDescent="0.3">
      <c r="A28" s="6"/>
      <c r="B28" s="5"/>
      <c r="C28" s="5" t="e">
        <f>VLOOKUP(B28,Data!$A$8:$B$12,2,FALSE)</f>
        <v>#N/A</v>
      </c>
      <c r="D28" s="5"/>
      <c r="E28" s="9" t="e">
        <f>VLOOKUP(D28,Data!$A$29:$B$34,2,FALSE)</f>
        <v>#N/A</v>
      </c>
      <c r="F28" s="9" t="e">
        <f t="shared" si="0"/>
        <v>#N/A</v>
      </c>
      <c r="G28" s="4"/>
      <c r="H28" s="4" t="e">
        <f>VLOOKUP(J28,Data!$A$8:$B$12,2,FALSE)</f>
        <v>#N/A</v>
      </c>
      <c r="I28" s="4" t="e">
        <f>VLOOKUP(K28,Data!$A$29:$B$34,2,FALSE)</f>
        <v>#N/A</v>
      </c>
      <c r="J28" s="5"/>
      <c r="K28" s="5"/>
      <c r="L28" s="13" t="e">
        <f t="shared" si="1"/>
        <v>#N/A</v>
      </c>
    </row>
    <row r="29" spans="1:12" x14ac:dyDescent="0.3">
      <c r="A29" s="6"/>
      <c r="B29" s="5"/>
      <c r="C29" s="5" t="e">
        <f>VLOOKUP(B29,Data!$A$8:$B$12,2,FALSE)</f>
        <v>#N/A</v>
      </c>
      <c r="D29" s="5"/>
      <c r="E29" s="9" t="e">
        <f>VLOOKUP(D29,Data!$A$29:$B$34,2,FALSE)</f>
        <v>#N/A</v>
      </c>
      <c r="F29" s="9" t="e">
        <f t="shared" si="0"/>
        <v>#N/A</v>
      </c>
      <c r="G29" s="4"/>
      <c r="H29" s="4" t="e">
        <f>VLOOKUP(J29,Data!$A$8:$B$12,2,FALSE)</f>
        <v>#N/A</v>
      </c>
      <c r="I29" s="4" t="e">
        <f>VLOOKUP(K29,Data!$A$29:$B$34,2,FALSE)</f>
        <v>#N/A</v>
      </c>
      <c r="J29" s="5"/>
      <c r="K29" s="5"/>
      <c r="L29" s="13" t="e">
        <f t="shared" si="1"/>
        <v>#N/A</v>
      </c>
    </row>
    <row r="30" spans="1:12" x14ac:dyDescent="0.3">
      <c r="A30" s="6"/>
      <c r="B30" s="5"/>
      <c r="C30" s="5" t="e">
        <f>VLOOKUP(B30,Data!$A$8:$B$12,2,FALSE)</f>
        <v>#N/A</v>
      </c>
      <c r="D30" s="5"/>
      <c r="E30" s="9" t="e">
        <f>VLOOKUP(D30,Data!$A$29:$B$34,2,FALSE)</f>
        <v>#N/A</v>
      </c>
      <c r="F30" s="9" t="e">
        <f t="shared" si="0"/>
        <v>#N/A</v>
      </c>
      <c r="G30" s="4"/>
      <c r="H30" s="4" t="e">
        <f>VLOOKUP(J30,Data!$A$8:$B$12,2,FALSE)</f>
        <v>#N/A</v>
      </c>
      <c r="I30" s="4" t="e">
        <f>VLOOKUP(K30,Data!$A$29:$B$34,2,FALSE)</f>
        <v>#N/A</v>
      </c>
      <c r="J30" s="5"/>
      <c r="K30" s="5"/>
      <c r="L30" s="13" t="e">
        <f t="shared" si="1"/>
        <v>#N/A</v>
      </c>
    </row>
    <row r="31" spans="1:12" x14ac:dyDescent="0.3">
      <c r="A31" s="6"/>
      <c r="B31" s="5"/>
      <c r="C31" s="5" t="e">
        <f>VLOOKUP(B31,Data!$A$8:$B$12,2,FALSE)</f>
        <v>#N/A</v>
      </c>
      <c r="D31" s="5"/>
      <c r="E31" s="9" t="e">
        <f>VLOOKUP(D31,Data!$A$29:$B$34,2,FALSE)</f>
        <v>#N/A</v>
      </c>
      <c r="F31" s="9" t="e">
        <f t="shared" si="0"/>
        <v>#N/A</v>
      </c>
      <c r="G31" s="4"/>
      <c r="H31" s="4" t="e">
        <f>VLOOKUP(J31,Data!$A$8:$B$12,2,FALSE)</f>
        <v>#N/A</v>
      </c>
      <c r="I31" s="4" t="e">
        <f>VLOOKUP(K31,Data!$A$29:$B$34,2,FALSE)</f>
        <v>#N/A</v>
      </c>
      <c r="J31" s="5"/>
      <c r="K31" s="5"/>
      <c r="L31" s="13" t="e">
        <f t="shared" si="1"/>
        <v>#N/A</v>
      </c>
    </row>
    <row r="32" spans="1:12" x14ac:dyDescent="0.3">
      <c r="A32" s="6"/>
      <c r="B32" s="5"/>
      <c r="C32" s="5" t="e">
        <f>VLOOKUP(B32,Data!$A$8:$B$12,2,FALSE)</f>
        <v>#N/A</v>
      </c>
      <c r="D32" s="5"/>
      <c r="E32" s="9" t="e">
        <f>VLOOKUP(D32,Data!$A$29:$B$34,2,FALSE)</f>
        <v>#N/A</v>
      </c>
      <c r="F32" s="9" t="e">
        <f t="shared" si="0"/>
        <v>#N/A</v>
      </c>
      <c r="G32" s="4"/>
      <c r="H32" s="4" t="e">
        <f>VLOOKUP(J32,Data!$A$8:$B$12,2,FALSE)</f>
        <v>#N/A</v>
      </c>
      <c r="I32" s="4" t="e">
        <f>VLOOKUP(K32,Data!$A$29:$B$34,2,FALSE)</f>
        <v>#N/A</v>
      </c>
      <c r="J32" s="5"/>
      <c r="K32" s="5"/>
      <c r="L32" s="13" t="e">
        <f t="shared" si="1"/>
        <v>#N/A</v>
      </c>
    </row>
    <row r="33" spans="1:12" x14ac:dyDescent="0.3">
      <c r="A33" s="6"/>
      <c r="B33" s="5"/>
      <c r="C33" s="5" t="e">
        <f>VLOOKUP(B33,Data!$A$8:$B$12,2,FALSE)</f>
        <v>#N/A</v>
      </c>
      <c r="D33" s="5"/>
      <c r="E33" s="9" t="e">
        <f>VLOOKUP(D33,Data!$A$29:$B$34,2,FALSE)</f>
        <v>#N/A</v>
      </c>
      <c r="F33" s="9" t="e">
        <f t="shared" si="0"/>
        <v>#N/A</v>
      </c>
      <c r="G33" s="4"/>
      <c r="H33" s="4" t="e">
        <f>VLOOKUP(J33,Data!$A$8:$B$12,2,FALSE)</f>
        <v>#N/A</v>
      </c>
      <c r="I33" s="4" t="e">
        <f>VLOOKUP(K33,Data!$A$29:$B$34,2,FALSE)</f>
        <v>#N/A</v>
      </c>
      <c r="J33" s="5"/>
      <c r="K33" s="5"/>
      <c r="L33" s="13" t="e">
        <f t="shared" si="1"/>
        <v>#N/A</v>
      </c>
    </row>
    <row r="34" spans="1:12" x14ac:dyDescent="0.3">
      <c r="A34" s="6"/>
      <c r="B34" s="5"/>
      <c r="C34" s="5" t="e">
        <f>VLOOKUP(B34,Data!$A$8:$B$12,2,FALSE)</f>
        <v>#N/A</v>
      </c>
      <c r="D34" s="5"/>
      <c r="E34" s="9" t="e">
        <f>VLOOKUP(D34,Data!$A$29:$B$34,2,FALSE)</f>
        <v>#N/A</v>
      </c>
      <c r="F34" s="9" t="e">
        <f t="shared" si="0"/>
        <v>#N/A</v>
      </c>
      <c r="G34" s="4"/>
      <c r="H34" s="4" t="e">
        <f>VLOOKUP(J34,Data!$A$8:$B$12,2,FALSE)</f>
        <v>#N/A</v>
      </c>
      <c r="I34" s="4" t="e">
        <f>VLOOKUP(K34,Data!$A$29:$B$34,2,FALSE)</f>
        <v>#N/A</v>
      </c>
      <c r="J34" s="5"/>
      <c r="K34" s="5"/>
      <c r="L34" s="13" t="e">
        <f t="shared" si="1"/>
        <v>#N/A</v>
      </c>
    </row>
    <row r="35" spans="1:12" x14ac:dyDescent="0.3">
      <c r="A35" s="6"/>
      <c r="B35" s="5"/>
      <c r="C35" s="5" t="e">
        <f>VLOOKUP(B35,Data!$A$8:$B$12,2,FALSE)</f>
        <v>#N/A</v>
      </c>
      <c r="D35" s="5"/>
      <c r="E35" s="9" t="e">
        <f>VLOOKUP(D35,Data!$A$29:$B$34,2,FALSE)</f>
        <v>#N/A</v>
      </c>
      <c r="F35" s="9" t="e">
        <f t="shared" si="0"/>
        <v>#N/A</v>
      </c>
      <c r="G35" s="4"/>
      <c r="H35" s="4" t="e">
        <f>VLOOKUP(J35,Data!$A$8:$B$12,2,FALSE)</f>
        <v>#N/A</v>
      </c>
      <c r="I35" s="4" t="e">
        <f>VLOOKUP(K35,Data!$A$29:$B$34,2,FALSE)</f>
        <v>#N/A</v>
      </c>
      <c r="J35" s="5"/>
      <c r="K35" s="5"/>
      <c r="L35" s="13" t="e">
        <f t="shared" si="1"/>
        <v>#N/A</v>
      </c>
    </row>
    <row r="36" spans="1:12" x14ac:dyDescent="0.3">
      <c r="A36" s="6"/>
      <c r="B36" s="5"/>
      <c r="C36" s="5" t="e">
        <f>VLOOKUP(B36,Data!$A$8:$B$12,2,FALSE)</f>
        <v>#N/A</v>
      </c>
      <c r="D36" s="5"/>
      <c r="E36" s="9" t="e">
        <f>VLOOKUP(D36,Data!$A$29:$B$34,2,FALSE)</f>
        <v>#N/A</v>
      </c>
      <c r="F36" s="9" t="e">
        <f t="shared" si="0"/>
        <v>#N/A</v>
      </c>
      <c r="G36" s="4"/>
      <c r="H36" s="4" t="e">
        <f>VLOOKUP(J36,Data!$A$8:$B$12,2,FALSE)</f>
        <v>#N/A</v>
      </c>
      <c r="I36" s="4" t="e">
        <f>VLOOKUP(K36,Data!$A$29:$B$34,2,FALSE)</f>
        <v>#N/A</v>
      </c>
      <c r="J36" s="5"/>
      <c r="K36" s="5"/>
      <c r="L36" s="13" t="e">
        <f t="shared" si="1"/>
        <v>#N/A</v>
      </c>
    </row>
    <row r="37" spans="1:12" x14ac:dyDescent="0.3">
      <c r="A37" s="6"/>
      <c r="B37" s="5"/>
      <c r="C37" s="5" t="e">
        <f>VLOOKUP(B37,Data!$A$8:$B$12,2,FALSE)</f>
        <v>#N/A</v>
      </c>
      <c r="D37" s="5"/>
      <c r="E37" s="9" t="e">
        <f>VLOOKUP(D37,Data!$A$29:$B$34,2,FALSE)</f>
        <v>#N/A</v>
      </c>
      <c r="F37" s="9" t="e">
        <f t="shared" si="0"/>
        <v>#N/A</v>
      </c>
      <c r="G37" s="4"/>
      <c r="H37" s="4" t="e">
        <f>VLOOKUP(J37,Data!$A$8:$B$12,2,FALSE)</f>
        <v>#N/A</v>
      </c>
      <c r="I37" s="4" t="e">
        <f>VLOOKUP(K37,Data!$A$29:$B$34,2,FALSE)</f>
        <v>#N/A</v>
      </c>
      <c r="J37" s="5"/>
      <c r="K37" s="5"/>
      <c r="L37" s="13" t="e">
        <f t="shared" si="1"/>
        <v>#N/A</v>
      </c>
    </row>
    <row r="38" spans="1:12" x14ac:dyDescent="0.3">
      <c r="A38" s="6"/>
      <c r="B38" s="5"/>
      <c r="C38" s="5" t="e">
        <f>VLOOKUP(B38,Data!$A$8:$B$12,2,FALSE)</f>
        <v>#N/A</v>
      </c>
      <c r="D38" s="5"/>
      <c r="E38" s="9" t="e">
        <f>VLOOKUP(D38,Data!$A$29:$B$34,2,FALSE)</f>
        <v>#N/A</v>
      </c>
      <c r="F38" s="9" t="e">
        <f t="shared" si="0"/>
        <v>#N/A</v>
      </c>
      <c r="G38" s="4"/>
      <c r="H38" s="4" t="e">
        <f>VLOOKUP(J38,Data!$A$8:$B$12,2,FALSE)</f>
        <v>#N/A</v>
      </c>
      <c r="I38" s="4" t="e">
        <f>VLOOKUP(K38,Data!$A$29:$B$34,2,FALSE)</f>
        <v>#N/A</v>
      </c>
      <c r="J38" s="5"/>
      <c r="K38" s="5"/>
      <c r="L38" s="13" t="e">
        <f t="shared" si="1"/>
        <v>#N/A</v>
      </c>
    </row>
    <row r="39" spans="1:12" x14ac:dyDescent="0.3">
      <c r="A39" s="6"/>
      <c r="B39" s="5"/>
      <c r="C39" s="5" t="e">
        <f>VLOOKUP(B39,Data!$A$8:$B$12,2,FALSE)</f>
        <v>#N/A</v>
      </c>
      <c r="D39" s="5"/>
      <c r="E39" s="9" t="e">
        <f>VLOOKUP(D39,Data!$A$29:$B$34,2,FALSE)</f>
        <v>#N/A</v>
      </c>
      <c r="F39" s="9" t="e">
        <f t="shared" si="0"/>
        <v>#N/A</v>
      </c>
      <c r="G39" s="4"/>
      <c r="H39" s="4" t="e">
        <f>VLOOKUP(J39,Data!$A$8:$B$12,2,FALSE)</f>
        <v>#N/A</v>
      </c>
      <c r="I39" s="4" t="e">
        <f>VLOOKUP(K39,Data!$A$29:$B$34,2,FALSE)</f>
        <v>#N/A</v>
      </c>
      <c r="J39" s="5"/>
      <c r="K39" s="5"/>
      <c r="L39" s="13" t="e">
        <f t="shared" si="1"/>
        <v>#N/A</v>
      </c>
    </row>
    <row r="40" spans="1:12" x14ac:dyDescent="0.3">
      <c r="A40" s="6"/>
      <c r="B40" s="5"/>
      <c r="C40" s="5" t="e">
        <f>VLOOKUP(B40,Data!$A$8:$B$12,2,FALSE)</f>
        <v>#N/A</v>
      </c>
      <c r="D40" s="5"/>
      <c r="E40" s="9" t="e">
        <f>VLOOKUP(D40,Data!$A$29:$B$34,2,FALSE)</f>
        <v>#N/A</v>
      </c>
      <c r="F40" s="9" t="e">
        <f t="shared" si="0"/>
        <v>#N/A</v>
      </c>
      <c r="G40" s="4"/>
      <c r="H40" s="4" t="e">
        <f>VLOOKUP(J40,Data!$A$8:$B$12,2,FALSE)</f>
        <v>#N/A</v>
      </c>
      <c r="I40" s="4" t="e">
        <f>VLOOKUP(K40,Data!$A$29:$B$34,2,FALSE)</f>
        <v>#N/A</v>
      </c>
      <c r="J40" s="5"/>
      <c r="K40" s="5"/>
      <c r="L40" s="13" t="e">
        <f t="shared" si="1"/>
        <v>#N/A</v>
      </c>
    </row>
  </sheetData>
  <sheetProtection sheet="1" objects="1" scenarios="1" selectLockedCells="1"/>
  <mergeCells count="6">
    <mergeCell ref="B6:L6"/>
    <mergeCell ref="B1:L1"/>
    <mergeCell ref="B2:L2"/>
    <mergeCell ref="B3:L3"/>
    <mergeCell ref="B4:L4"/>
    <mergeCell ref="B5:L5"/>
  </mergeCells>
  <conditionalFormatting sqref="F8:F40">
    <cfRule type="cellIs" dxfId="31" priority="5" operator="between">
      <formula>6</formula>
      <formula>14</formula>
    </cfRule>
    <cfRule type="cellIs" dxfId="30" priority="6" operator="greaterThan">
      <formula>14</formula>
    </cfRule>
    <cfRule type="cellIs" dxfId="29" priority="7" operator="lessThan">
      <formula>6</formula>
    </cfRule>
    <cfRule type="cellIs" dxfId="28" priority="11" operator="lessThan">
      <formula>6</formula>
    </cfRule>
    <cfRule type="cellIs" dxfId="27" priority="12" operator="greaterThan">
      <formula>14</formula>
    </cfRule>
    <cfRule type="cellIs" dxfId="26" priority="13" operator="between">
      <formula>5</formula>
      <formula>14</formula>
    </cfRule>
    <cfRule type="cellIs" dxfId="25" priority="14" operator="between">
      <formula>5</formula>
      <formula>15</formula>
    </cfRule>
    <cfRule type="cellIs" dxfId="24" priority="15" operator="greaterThan">
      <formula>15</formula>
    </cfRule>
    <cfRule type="cellIs" dxfId="23" priority="16" operator="greaterThan">
      <formula>6</formula>
    </cfRule>
  </conditionalFormatting>
  <conditionalFormatting sqref="L8:L40">
    <cfRule type="cellIs" dxfId="22" priority="1" operator="between">
      <formula>6</formula>
      <formula>14</formula>
    </cfRule>
    <cfRule type="cellIs" dxfId="21" priority="2" operator="between">
      <formula>6</formula>
      <formula>14</formula>
    </cfRule>
    <cfRule type="cellIs" dxfId="20" priority="3" operator="lessThan">
      <formula>6</formula>
    </cfRule>
    <cfRule type="cellIs" dxfId="19" priority="4" operator="greaterThan">
      <formula>14</formula>
    </cfRule>
    <cfRule type="cellIs" dxfId="18" priority="8" operator="between">
      <formula>6</formula>
      <formula>14</formula>
    </cfRule>
    <cfRule type="cellIs" dxfId="17" priority="9" operator="lessThan">
      <formula>6</formula>
    </cfRule>
    <cfRule type="cellIs" dxfId="16" priority="10" operator="greaterThan">
      <formula>14</formula>
    </cfRule>
  </conditionalFormatting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Vælg sandsynlighed" xr:uid="{2E269335-2D9F-45C0-A52D-724C5FE8F852}">
          <x14:formula1>
            <xm:f>Data!$A$8:$A$12</xm:f>
          </x14:formula1>
          <xm:sqref>J8:J40 B8:B40</xm:sqref>
        </x14:dataValidation>
        <x14:dataValidation type="list" allowBlank="1" showInputMessage="1" showErrorMessage="1" prompt="Vælg sandsynlighed" xr:uid="{4FBE9D4F-8FB6-46BB-8A5C-8F19E77603C3}">
          <x14:formula1>
            <xm:f>Data!$A$29:$A$33</xm:f>
          </x14:formula1>
          <xm:sqref>D8:D40 K8:K40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2DAFE-656F-47D8-ABD0-A5A2C30B1A72}">
  <sheetPr>
    <pageSetUpPr fitToPage="1"/>
  </sheetPr>
  <dimension ref="A1:L40"/>
  <sheetViews>
    <sheetView zoomScale="120" zoomScaleNormal="120" workbookViewId="0">
      <selection activeCell="B8" sqref="B8"/>
    </sheetView>
  </sheetViews>
  <sheetFormatPr defaultRowHeight="14.4" x14ac:dyDescent="0.3"/>
  <cols>
    <col min="1" max="1" width="30.44140625" customWidth="1"/>
    <col min="2" max="2" width="14.109375" customWidth="1"/>
    <col min="3" max="3" width="18" hidden="1" customWidth="1"/>
    <col min="4" max="4" width="17.109375" customWidth="1"/>
    <col min="5" max="5" width="18.33203125" hidden="1" customWidth="1"/>
    <col min="6" max="6" width="14.5546875" customWidth="1"/>
    <col min="7" max="7" width="32" style="3" customWidth="1"/>
    <col min="8" max="9" width="20.5546875" style="3" hidden="1" customWidth="1"/>
    <col min="10" max="10" width="15.109375" style="3" customWidth="1"/>
    <col min="11" max="11" width="14.6640625" customWidth="1"/>
    <col min="12" max="12" width="14.88671875" customWidth="1"/>
    <col min="16" max="16" width="14.5546875" customWidth="1"/>
    <col min="17" max="17" width="11.109375" customWidth="1"/>
    <col min="19" max="19" width="18.109375" customWidth="1"/>
    <col min="20" max="20" width="13.5546875" bestFit="1" customWidth="1"/>
    <col min="21" max="21" width="17.6640625" customWidth="1"/>
    <col min="22" max="22" width="16.33203125" customWidth="1"/>
    <col min="23" max="23" width="17.6640625" customWidth="1"/>
    <col min="24" max="24" width="16.33203125" customWidth="1"/>
  </cols>
  <sheetData>
    <row r="1" spans="1:12" x14ac:dyDescent="0.3">
      <c r="A1" s="1" t="s">
        <v>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3">
      <c r="A2" s="1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x14ac:dyDescent="0.3">
      <c r="A3" s="1" t="s">
        <v>24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x14ac:dyDescent="0.3">
      <c r="A4" s="1" t="s">
        <v>25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x14ac:dyDescent="0.3">
      <c r="A5" s="1" t="s">
        <v>26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x14ac:dyDescent="0.3">
      <c r="A6" s="1" t="s">
        <v>27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15" thickBot="1" x14ac:dyDescent="0.35">
      <c r="A7" s="8" t="s">
        <v>28</v>
      </c>
      <c r="B7" s="8" t="s">
        <v>29</v>
      </c>
      <c r="C7" s="8" t="s">
        <v>30</v>
      </c>
      <c r="D7" s="8" t="s">
        <v>31</v>
      </c>
      <c r="E7" s="8" t="s">
        <v>30</v>
      </c>
      <c r="F7" s="8" t="s">
        <v>32</v>
      </c>
      <c r="G7" s="12" t="s">
        <v>33</v>
      </c>
      <c r="H7" s="12" t="s">
        <v>34</v>
      </c>
      <c r="I7" s="12" t="s">
        <v>34</v>
      </c>
      <c r="J7" s="12" t="s">
        <v>35</v>
      </c>
      <c r="K7" s="12" t="s">
        <v>36</v>
      </c>
      <c r="L7" s="8" t="s">
        <v>37</v>
      </c>
    </row>
    <row r="8" spans="1:12" x14ac:dyDescent="0.3">
      <c r="A8" s="4"/>
      <c r="B8" s="5"/>
      <c r="C8" s="5" t="e">
        <f>VLOOKUP(B8,Data!$A$1:$B$5,2,FALSE)</f>
        <v>#N/A</v>
      </c>
      <c r="D8" s="5"/>
      <c r="E8" s="9" t="e">
        <f>VLOOKUP(D8,Data!$A$22:$B$26,2,FALSE)</f>
        <v>#N/A</v>
      </c>
      <c r="F8" s="9" t="e">
        <f>C8*E8</f>
        <v>#N/A</v>
      </c>
      <c r="G8" s="4"/>
      <c r="H8" s="4" t="e">
        <f>VLOOKUP(J8,Data!$A$1:$B$5,2,FALSE)</f>
        <v>#N/A</v>
      </c>
      <c r="I8" s="4" t="e">
        <f>VLOOKUP(K8,Data!$A$22:$B$26,2,FALSE)</f>
        <v>#N/A</v>
      </c>
      <c r="J8" s="5"/>
      <c r="K8" s="4"/>
      <c r="L8" s="13" t="e">
        <f>H8*I8</f>
        <v>#N/A</v>
      </c>
    </row>
    <row r="9" spans="1:12" x14ac:dyDescent="0.3">
      <c r="A9" s="6"/>
      <c r="B9" s="5"/>
      <c r="C9" s="5" t="e">
        <f>VLOOKUP(B9,Data!$A$1:$B$5,2,FALSE)</f>
        <v>#N/A</v>
      </c>
      <c r="D9" s="7"/>
      <c r="E9" s="9" t="e">
        <f>VLOOKUP(D9,Data!$A$22:$B$26,2,FALSE)</f>
        <v>#N/A</v>
      </c>
      <c r="F9" s="9" t="e">
        <f t="shared" ref="F9:F40" si="0">C9*E9</f>
        <v>#N/A</v>
      </c>
      <c r="G9" s="4"/>
      <c r="H9" s="4" t="e">
        <f>VLOOKUP(J9,Data!$A$1:$B$5,2,FALSE)</f>
        <v>#N/A</v>
      </c>
      <c r="I9" s="4" t="e">
        <f>VLOOKUP(K9,Data!$A$22:$B$26,2,FALSE)</f>
        <v>#N/A</v>
      </c>
      <c r="J9" s="5"/>
      <c r="K9" s="6"/>
      <c r="L9" s="13" t="e">
        <f t="shared" ref="L9:L40" si="1">H9*I9</f>
        <v>#N/A</v>
      </c>
    </row>
    <row r="10" spans="1:12" x14ac:dyDescent="0.3">
      <c r="A10" s="6"/>
      <c r="B10" s="5"/>
      <c r="C10" s="5" t="e">
        <f>VLOOKUP(B10,Data!$A$1:$B$5,2,FALSE)</f>
        <v>#N/A</v>
      </c>
      <c r="D10" s="7"/>
      <c r="E10" s="9" t="e">
        <f>VLOOKUP(D10,Data!$A$22:$B$26,2,FALSE)</f>
        <v>#N/A</v>
      </c>
      <c r="F10" s="9" t="e">
        <f t="shared" si="0"/>
        <v>#N/A</v>
      </c>
      <c r="G10" s="4"/>
      <c r="H10" s="4" t="e">
        <f>VLOOKUP(J10,Data!$A$1:$B$5,2,FALSE)</f>
        <v>#N/A</v>
      </c>
      <c r="I10" s="4" t="e">
        <f>VLOOKUP(K10,Data!$A$22:$B$26,2,FALSE)</f>
        <v>#N/A</v>
      </c>
      <c r="J10" s="5"/>
      <c r="K10" s="6"/>
      <c r="L10" s="13" t="e">
        <f t="shared" si="1"/>
        <v>#N/A</v>
      </c>
    </row>
    <row r="11" spans="1:12" x14ac:dyDescent="0.3">
      <c r="A11" s="6"/>
      <c r="B11" s="5"/>
      <c r="C11" s="5" t="e">
        <f>VLOOKUP(B11,Data!$A$1:$B$5,2,FALSE)</f>
        <v>#N/A</v>
      </c>
      <c r="D11" s="7"/>
      <c r="E11" s="9" t="e">
        <f>VLOOKUP(D11,Data!$A$22:$B$26,2,FALSE)</f>
        <v>#N/A</v>
      </c>
      <c r="F11" s="9" t="e">
        <f t="shared" si="0"/>
        <v>#N/A</v>
      </c>
      <c r="G11" s="4"/>
      <c r="H11" s="4" t="e">
        <f>VLOOKUP(J11,Data!$A$1:$B$5,2,FALSE)</f>
        <v>#N/A</v>
      </c>
      <c r="I11" s="4" t="e">
        <f>VLOOKUP(K11,Data!$A$22:$B$26,2,FALSE)</f>
        <v>#N/A</v>
      </c>
      <c r="J11" s="5"/>
      <c r="K11" s="6"/>
      <c r="L11" s="13" t="e">
        <f t="shared" si="1"/>
        <v>#N/A</v>
      </c>
    </row>
    <row r="12" spans="1:12" x14ac:dyDescent="0.3">
      <c r="A12" s="6"/>
      <c r="B12" s="5"/>
      <c r="C12" s="5" t="e">
        <f>VLOOKUP(B12,Data!$A$1:$B$5,2,FALSE)</f>
        <v>#N/A</v>
      </c>
      <c r="D12" s="7"/>
      <c r="E12" s="9" t="e">
        <f>VLOOKUP(D12,Data!$A$22:$B$26,2,FALSE)</f>
        <v>#N/A</v>
      </c>
      <c r="F12" s="9" t="e">
        <f t="shared" si="0"/>
        <v>#N/A</v>
      </c>
      <c r="G12" s="4"/>
      <c r="H12" s="4" t="e">
        <f>VLOOKUP(J12,Data!$A$1:$B$5,2,FALSE)</f>
        <v>#N/A</v>
      </c>
      <c r="I12" s="4" t="e">
        <f>VLOOKUP(K12,Data!$A$22:$B$26,2,FALSE)</f>
        <v>#N/A</v>
      </c>
      <c r="J12" s="5"/>
      <c r="K12" s="6"/>
      <c r="L12" s="13" t="e">
        <f t="shared" si="1"/>
        <v>#N/A</v>
      </c>
    </row>
    <row r="13" spans="1:12" x14ac:dyDescent="0.3">
      <c r="A13" s="6"/>
      <c r="B13" s="5"/>
      <c r="C13" s="5" t="e">
        <f>VLOOKUP(B13,Data!$A$1:$B$5,2,FALSE)</f>
        <v>#N/A</v>
      </c>
      <c r="D13" s="7"/>
      <c r="E13" s="9" t="e">
        <f>VLOOKUP(D13,Data!$A$22:$B$26,2,FALSE)</f>
        <v>#N/A</v>
      </c>
      <c r="F13" s="9" t="e">
        <f t="shared" si="0"/>
        <v>#N/A</v>
      </c>
      <c r="G13" s="4"/>
      <c r="H13" s="4" t="e">
        <f>VLOOKUP(J13,Data!$A$1:$B$5,2,FALSE)</f>
        <v>#N/A</v>
      </c>
      <c r="I13" s="4" t="e">
        <f>VLOOKUP(K13,Data!$A$22:$B$26,2,FALSE)</f>
        <v>#N/A</v>
      </c>
      <c r="J13" s="5"/>
      <c r="K13" s="6"/>
      <c r="L13" s="13" t="e">
        <f t="shared" si="1"/>
        <v>#N/A</v>
      </c>
    </row>
    <row r="14" spans="1:12" x14ac:dyDescent="0.3">
      <c r="A14" s="6"/>
      <c r="B14" s="5"/>
      <c r="C14" s="5" t="e">
        <f>VLOOKUP(B14,Data!$A$1:$B$5,2,FALSE)</f>
        <v>#N/A</v>
      </c>
      <c r="D14" s="7"/>
      <c r="E14" s="9" t="e">
        <f>VLOOKUP(D14,Data!$A$22:$B$26,2,FALSE)</f>
        <v>#N/A</v>
      </c>
      <c r="F14" s="9" t="e">
        <f t="shared" si="0"/>
        <v>#N/A</v>
      </c>
      <c r="G14" s="4"/>
      <c r="H14" s="4" t="e">
        <f>VLOOKUP(J14,Data!$A$1:$B$5,2,FALSE)</f>
        <v>#N/A</v>
      </c>
      <c r="I14" s="4" t="e">
        <f>VLOOKUP(K14,Data!$A$22:$B$26,2,FALSE)</f>
        <v>#N/A</v>
      </c>
      <c r="J14" s="5"/>
      <c r="K14" s="6"/>
      <c r="L14" s="13" t="e">
        <f t="shared" si="1"/>
        <v>#N/A</v>
      </c>
    </row>
    <row r="15" spans="1:12" x14ac:dyDescent="0.3">
      <c r="A15" s="6"/>
      <c r="B15" s="5"/>
      <c r="C15" s="5" t="e">
        <f>VLOOKUP(B15,Data!$A$1:$B$5,2,FALSE)</f>
        <v>#N/A</v>
      </c>
      <c r="D15" s="7"/>
      <c r="E15" s="9" t="e">
        <f>VLOOKUP(D15,Data!$A$22:$B$26,2,FALSE)</f>
        <v>#N/A</v>
      </c>
      <c r="F15" s="9" t="e">
        <f t="shared" si="0"/>
        <v>#N/A</v>
      </c>
      <c r="G15" s="4"/>
      <c r="H15" s="4" t="e">
        <f>VLOOKUP(J15,Data!$A$1:$B$5,2,FALSE)</f>
        <v>#N/A</v>
      </c>
      <c r="I15" s="4" t="e">
        <f>VLOOKUP(K15,Data!$A$22:$B$26,2,FALSE)</f>
        <v>#N/A</v>
      </c>
      <c r="J15" s="5"/>
      <c r="K15" s="6"/>
      <c r="L15" s="13" t="e">
        <f t="shared" si="1"/>
        <v>#N/A</v>
      </c>
    </row>
    <row r="16" spans="1:12" x14ac:dyDescent="0.3">
      <c r="A16" s="6"/>
      <c r="B16" s="5"/>
      <c r="C16" s="5" t="e">
        <f>VLOOKUP(B16,Data!$A$1:$B$5,2,FALSE)</f>
        <v>#N/A</v>
      </c>
      <c r="D16" s="7"/>
      <c r="E16" s="9" t="e">
        <f>VLOOKUP(D16,Data!$A$22:$B$26,2,FALSE)</f>
        <v>#N/A</v>
      </c>
      <c r="F16" s="9" t="e">
        <f t="shared" si="0"/>
        <v>#N/A</v>
      </c>
      <c r="G16" s="4"/>
      <c r="H16" s="4" t="e">
        <f>VLOOKUP(J16,Data!$A$1:$B$5,2,FALSE)</f>
        <v>#N/A</v>
      </c>
      <c r="I16" s="4" t="e">
        <f>VLOOKUP(K16,Data!$A$22:$B$26,2,FALSE)</f>
        <v>#N/A</v>
      </c>
      <c r="J16" s="5"/>
      <c r="K16" s="6"/>
      <c r="L16" s="13" t="e">
        <f t="shared" si="1"/>
        <v>#N/A</v>
      </c>
    </row>
    <row r="17" spans="1:12" x14ac:dyDescent="0.3">
      <c r="A17" s="6"/>
      <c r="B17" s="5"/>
      <c r="C17" s="5" t="e">
        <f>VLOOKUP(B17,Data!$A$1:$B$5,2,FALSE)</f>
        <v>#N/A</v>
      </c>
      <c r="D17" s="7"/>
      <c r="E17" s="9" t="e">
        <f>VLOOKUP(D17,Data!$A$22:$B$26,2,FALSE)</f>
        <v>#N/A</v>
      </c>
      <c r="F17" s="9" t="e">
        <f t="shared" si="0"/>
        <v>#N/A</v>
      </c>
      <c r="G17" s="4"/>
      <c r="H17" s="4" t="e">
        <f>VLOOKUP(J17,Data!$A$1:$B$5,2,FALSE)</f>
        <v>#N/A</v>
      </c>
      <c r="I17" s="4" t="e">
        <f>VLOOKUP(K17,Data!$A$22:$B$26,2,FALSE)</f>
        <v>#N/A</v>
      </c>
      <c r="J17" s="5"/>
      <c r="K17" s="6"/>
      <c r="L17" s="13" t="e">
        <f t="shared" si="1"/>
        <v>#N/A</v>
      </c>
    </row>
    <row r="18" spans="1:12" x14ac:dyDescent="0.3">
      <c r="A18" s="6"/>
      <c r="B18" s="5"/>
      <c r="C18" s="5" t="e">
        <f>VLOOKUP(B18,Data!$A$1:$B$5,2,FALSE)</f>
        <v>#N/A</v>
      </c>
      <c r="D18" s="7"/>
      <c r="E18" s="9" t="e">
        <f>VLOOKUP(D18,Data!$A$22:$B$26,2,FALSE)</f>
        <v>#N/A</v>
      </c>
      <c r="F18" s="9" t="e">
        <f t="shared" si="0"/>
        <v>#N/A</v>
      </c>
      <c r="G18" s="4"/>
      <c r="H18" s="4" t="e">
        <f>VLOOKUP(J18,Data!$A$1:$B$5,2,FALSE)</f>
        <v>#N/A</v>
      </c>
      <c r="I18" s="4" t="e">
        <f>VLOOKUP(K18,Data!$A$22:$B$26,2,FALSE)</f>
        <v>#N/A</v>
      </c>
      <c r="J18" s="5"/>
      <c r="K18" s="6"/>
      <c r="L18" s="13" t="e">
        <f t="shared" si="1"/>
        <v>#N/A</v>
      </c>
    </row>
    <row r="19" spans="1:12" x14ac:dyDescent="0.3">
      <c r="A19" s="6"/>
      <c r="B19" s="5"/>
      <c r="C19" s="5" t="e">
        <f>VLOOKUP(B19,Data!$A$1:$B$5,2,FALSE)</f>
        <v>#N/A</v>
      </c>
      <c r="D19" s="7"/>
      <c r="E19" s="9" t="e">
        <f>VLOOKUP(D19,Data!$A$22:$B$26,2,FALSE)</f>
        <v>#N/A</v>
      </c>
      <c r="F19" s="9" t="e">
        <f t="shared" si="0"/>
        <v>#N/A</v>
      </c>
      <c r="G19" s="4"/>
      <c r="H19" s="4" t="e">
        <f>VLOOKUP(J19,Data!$A$1:$B$5,2,FALSE)</f>
        <v>#N/A</v>
      </c>
      <c r="I19" s="4" t="e">
        <f>VLOOKUP(K19,Data!$A$22:$B$26,2,FALSE)</f>
        <v>#N/A</v>
      </c>
      <c r="J19" s="5"/>
      <c r="K19" s="6"/>
      <c r="L19" s="13" t="e">
        <f t="shared" si="1"/>
        <v>#N/A</v>
      </c>
    </row>
    <row r="20" spans="1:12" x14ac:dyDescent="0.3">
      <c r="A20" s="6"/>
      <c r="B20" s="5"/>
      <c r="C20" s="5" t="e">
        <f>VLOOKUP(B20,Data!$A$1:$B$5,2,FALSE)</f>
        <v>#N/A</v>
      </c>
      <c r="D20" s="7"/>
      <c r="E20" s="9" t="e">
        <f>VLOOKUP(D20,Data!$A$22:$B$26,2,FALSE)</f>
        <v>#N/A</v>
      </c>
      <c r="F20" s="9" t="e">
        <f t="shared" si="0"/>
        <v>#N/A</v>
      </c>
      <c r="G20" s="4"/>
      <c r="H20" s="4" t="e">
        <f>VLOOKUP(J20,Data!$A$1:$B$5,2,FALSE)</f>
        <v>#N/A</v>
      </c>
      <c r="I20" s="4" t="e">
        <f>VLOOKUP(K20,Data!$A$22:$B$26,2,FALSE)</f>
        <v>#N/A</v>
      </c>
      <c r="J20" s="5"/>
      <c r="K20" s="6"/>
      <c r="L20" s="13" t="e">
        <f t="shared" si="1"/>
        <v>#N/A</v>
      </c>
    </row>
    <row r="21" spans="1:12" x14ac:dyDescent="0.3">
      <c r="A21" s="6"/>
      <c r="B21" s="5"/>
      <c r="C21" s="5" t="e">
        <f>VLOOKUP(B21,Data!$A$1:$B$5,2,FALSE)</f>
        <v>#N/A</v>
      </c>
      <c r="D21" s="7"/>
      <c r="E21" s="9" t="e">
        <f>VLOOKUP(D21,Data!$A$22:$B$26,2,FALSE)</f>
        <v>#N/A</v>
      </c>
      <c r="F21" s="9" t="e">
        <f t="shared" si="0"/>
        <v>#N/A</v>
      </c>
      <c r="G21" s="4"/>
      <c r="H21" s="4" t="e">
        <f>VLOOKUP(J21,Data!$A$1:$B$5,2,FALSE)</f>
        <v>#N/A</v>
      </c>
      <c r="I21" s="4" t="e">
        <f>VLOOKUP(K21,Data!$A$22:$B$26,2,FALSE)</f>
        <v>#N/A</v>
      </c>
      <c r="J21" s="5"/>
      <c r="K21" s="6"/>
      <c r="L21" s="13" t="e">
        <f t="shared" si="1"/>
        <v>#N/A</v>
      </c>
    </row>
    <row r="22" spans="1:12" x14ac:dyDescent="0.3">
      <c r="A22" s="6"/>
      <c r="B22" s="5"/>
      <c r="C22" s="5" t="e">
        <f>VLOOKUP(B22,Data!$A$1:$B$5,2,FALSE)</f>
        <v>#N/A</v>
      </c>
      <c r="D22" s="7"/>
      <c r="E22" s="9" t="e">
        <f>VLOOKUP(D22,Data!$A$22:$B$26,2,FALSE)</f>
        <v>#N/A</v>
      </c>
      <c r="F22" s="9" t="e">
        <f t="shared" si="0"/>
        <v>#N/A</v>
      </c>
      <c r="G22" s="4"/>
      <c r="H22" s="4" t="e">
        <f>VLOOKUP(J22,Data!$A$1:$B$5,2,FALSE)</f>
        <v>#N/A</v>
      </c>
      <c r="I22" s="4" t="e">
        <f>VLOOKUP(K22,Data!$A$22:$B$26,2,FALSE)</f>
        <v>#N/A</v>
      </c>
      <c r="J22" s="5"/>
      <c r="K22" s="6"/>
      <c r="L22" s="13" t="e">
        <f t="shared" si="1"/>
        <v>#N/A</v>
      </c>
    </row>
    <row r="23" spans="1:12" x14ac:dyDescent="0.3">
      <c r="A23" s="6"/>
      <c r="B23" s="5"/>
      <c r="C23" s="5" t="e">
        <f>VLOOKUP(B23,Data!$A$1:$B$5,2,FALSE)</f>
        <v>#N/A</v>
      </c>
      <c r="D23" s="7"/>
      <c r="E23" s="9" t="e">
        <f>VLOOKUP(D23,Data!$A$22:$B$26,2,FALSE)</f>
        <v>#N/A</v>
      </c>
      <c r="F23" s="9" t="e">
        <f t="shared" si="0"/>
        <v>#N/A</v>
      </c>
      <c r="G23" s="4"/>
      <c r="H23" s="4" t="e">
        <f>VLOOKUP(J23,Data!$A$1:$B$5,2,FALSE)</f>
        <v>#N/A</v>
      </c>
      <c r="I23" s="4" t="e">
        <f>VLOOKUP(K23,Data!$A$22:$B$26,2,FALSE)</f>
        <v>#N/A</v>
      </c>
      <c r="J23" s="5"/>
      <c r="K23" s="6"/>
      <c r="L23" s="13" t="e">
        <f t="shared" si="1"/>
        <v>#N/A</v>
      </c>
    </row>
    <row r="24" spans="1:12" x14ac:dyDescent="0.3">
      <c r="A24" s="6"/>
      <c r="B24" s="5"/>
      <c r="C24" s="5" t="e">
        <f>VLOOKUP(B24,Data!$A$1:$B$5,2,FALSE)</f>
        <v>#N/A</v>
      </c>
      <c r="D24" s="7"/>
      <c r="E24" s="9" t="e">
        <f>VLOOKUP(D24,Data!$A$22:$B$26,2,FALSE)</f>
        <v>#N/A</v>
      </c>
      <c r="F24" s="9" t="e">
        <f t="shared" si="0"/>
        <v>#N/A</v>
      </c>
      <c r="G24" s="4"/>
      <c r="H24" s="4" t="e">
        <f>VLOOKUP(J24,Data!$A$1:$B$5,2,FALSE)</f>
        <v>#N/A</v>
      </c>
      <c r="I24" s="4" t="e">
        <f>VLOOKUP(K24,Data!$A$22:$B$26,2,FALSE)</f>
        <v>#N/A</v>
      </c>
      <c r="J24" s="5"/>
      <c r="K24" s="6"/>
      <c r="L24" s="13" t="e">
        <f t="shared" si="1"/>
        <v>#N/A</v>
      </c>
    </row>
    <row r="25" spans="1:12" x14ac:dyDescent="0.3">
      <c r="A25" s="6"/>
      <c r="B25" s="5"/>
      <c r="C25" s="5" t="e">
        <f>VLOOKUP(B25,Data!$A$1:$B$5,2,FALSE)</f>
        <v>#N/A</v>
      </c>
      <c r="D25" s="7"/>
      <c r="E25" s="9" t="e">
        <f>VLOOKUP(D25,Data!$A$22:$B$26,2,FALSE)</f>
        <v>#N/A</v>
      </c>
      <c r="F25" s="9" t="e">
        <f t="shared" si="0"/>
        <v>#N/A</v>
      </c>
      <c r="G25" s="4"/>
      <c r="H25" s="4" t="e">
        <f>VLOOKUP(J25,Data!$A$1:$B$5,2,FALSE)</f>
        <v>#N/A</v>
      </c>
      <c r="I25" s="4" t="e">
        <f>VLOOKUP(K25,Data!$A$22:$B$26,2,FALSE)</f>
        <v>#N/A</v>
      </c>
      <c r="J25" s="5"/>
      <c r="K25" s="6"/>
      <c r="L25" s="13" t="e">
        <f t="shared" si="1"/>
        <v>#N/A</v>
      </c>
    </row>
    <row r="26" spans="1:12" x14ac:dyDescent="0.3">
      <c r="A26" s="6"/>
      <c r="B26" s="5"/>
      <c r="C26" s="5" t="e">
        <f>VLOOKUP(B26,Data!$A$1:$B$5,2,FALSE)</f>
        <v>#N/A</v>
      </c>
      <c r="D26" s="7"/>
      <c r="E26" s="9" t="e">
        <f>VLOOKUP(D26,Data!$A$22:$B$26,2,FALSE)</f>
        <v>#N/A</v>
      </c>
      <c r="F26" s="9" t="e">
        <f t="shared" si="0"/>
        <v>#N/A</v>
      </c>
      <c r="G26" s="4"/>
      <c r="H26" s="4" t="e">
        <f>VLOOKUP(J26,Data!$A$1:$B$5,2,FALSE)</f>
        <v>#N/A</v>
      </c>
      <c r="I26" s="4" t="e">
        <f>VLOOKUP(K26,Data!$A$22:$B$26,2,FALSE)</f>
        <v>#N/A</v>
      </c>
      <c r="J26" s="5"/>
      <c r="K26" s="6"/>
      <c r="L26" s="13" t="e">
        <f t="shared" si="1"/>
        <v>#N/A</v>
      </c>
    </row>
    <row r="27" spans="1:12" x14ac:dyDescent="0.3">
      <c r="A27" s="6"/>
      <c r="B27" s="5"/>
      <c r="C27" s="5" t="e">
        <f>VLOOKUP(B27,Data!$A$1:$B$5,2,FALSE)</f>
        <v>#N/A</v>
      </c>
      <c r="D27" s="7"/>
      <c r="E27" s="9" t="e">
        <f>VLOOKUP(D27,Data!$A$22:$B$26,2,FALSE)</f>
        <v>#N/A</v>
      </c>
      <c r="F27" s="9" t="e">
        <f t="shared" si="0"/>
        <v>#N/A</v>
      </c>
      <c r="G27" s="4"/>
      <c r="H27" s="4" t="e">
        <f>VLOOKUP(J27,Data!$A$1:$B$5,2,FALSE)</f>
        <v>#N/A</v>
      </c>
      <c r="I27" s="4" t="e">
        <f>VLOOKUP(K27,Data!$A$22:$B$26,2,FALSE)</f>
        <v>#N/A</v>
      </c>
      <c r="J27" s="5"/>
      <c r="K27" s="6"/>
      <c r="L27" s="13" t="e">
        <f t="shared" si="1"/>
        <v>#N/A</v>
      </c>
    </row>
    <row r="28" spans="1:12" x14ac:dyDescent="0.3">
      <c r="A28" s="6"/>
      <c r="B28" s="5"/>
      <c r="C28" s="5" t="e">
        <f>VLOOKUP(B28,Data!$A$1:$B$5,2,FALSE)</f>
        <v>#N/A</v>
      </c>
      <c r="D28" s="7"/>
      <c r="E28" s="9" t="e">
        <f>VLOOKUP(D28,Data!$A$22:$B$26,2,FALSE)</f>
        <v>#N/A</v>
      </c>
      <c r="F28" s="9" t="e">
        <f t="shared" si="0"/>
        <v>#N/A</v>
      </c>
      <c r="G28" s="4"/>
      <c r="H28" s="4" t="e">
        <f>VLOOKUP(J28,Data!$A$1:$B$5,2,FALSE)</f>
        <v>#N/A</v>
      </c>
      <c r="I28" s="4" t="e">
        <f>VLOOKUP(K28,Data!$A$22:$B$26,2,FALSE)</f>
        <v>#N/A</v>
      </c>
      <c r="J28" s="5"/>
      <c r="K28" s="6"/>
      <c r="L28" s="13" t="e">
        <f t="shared" si="1"/>
        <v>#N/A</v>
      </c>
    </row>
    <row r="29" spans="1:12" x14ac:dyDescent="0.3">
      <c r="A29" s="6"/>
      <c r="B29" s="5"/>
      <c r="C29" s="5" t="e">
        <f>VLOOKUP(B29,Data!$A$1:$B$5,2,FALSE)</f>
        <v>#N/A</v>
      </c>
      <c r="D29" s="7"/>
      <c r="E29" s="9" t="e">
        <f>VLOOKUP(D29,Data!$A$22:$B$26,2,FALSE)</f>
        <v>#N/A</v>
      </c>
      <c r="F29" s="9" t="e">
        <f t="shared" si="0"/>
        <v>#N/A</v>
      </c>
      <c r="G29" s="4"/>
      <c r="H29" s="4" t="e">
        <f>VLOOKUP(J29,Data!$A$1:$B$5,2,FALSE)</f>
        <v>#N/A</v>
      </c>
      <c r="I29" s="4" t="e">
        <f>VLOOKUP(K29,Data!$A$22:$B$26,2,FALSE)</f>
        <v>#N/A</v>
      </c>
      <c r="J29" s="5"/>
      <c r="K29" s="6"/>
      <c r="L29" s="13" t="e">
        <f t="shared" si="1"/>
        <v>#N/A</v>
      </c>
    </row>
    <row r="30" spans="1:12" x14ac:dyDescent="0.3">
      <c r="A30" s="6"/>
      <c r="B30" s="5"/>
      <c r="C30" s="5" t="e">
        <f>VLOOKUP(B30,Data!$A$1:$B$5,2,FALSE)</f>
        <v>#N/A</v>
      </c>
      <c r="D30" s="7"/>
      <c r="E30" s="9" t="e">
        <f>VLOOKUP(D30,Data!$A$22:$B$26,2,FALSE)</f>
        <v>#N/A</v>
      </c>
      <c r="F30" s="9" t="e">
        <f t="shared" si="0"/>
        <v>#N/A</v>
      </c>
      <c r="G30" s="4"/>
      <c r="H30" s="4" t="e">
        <f>VLOOKUP(J30,Data!$A$1:$B$5,2,FALSE)</f>
        <v>#N/A</v>
      </c>
      <c r="I30" s="4" t="e">
        <f>VLOOKUP(K30,Data!$A$22:$B$26,2,FALSE)</f>
        <v>#N/A</v>
      </c>
      <c r="J30" s="5"/>
      <c r="K30" s="6"/>
      <c r="L30" s="13" t="e">
        <f t="shared" si="1"/>
        <v>#N/A</v>
      </c>
    </row>
    <row r="31" spans="1:12" x14ac:dyDescent="0.3">
      <c r="A31" s="6"/>
      <c r="B31" s="5"/>
      <c r="C31" s="5" t="e">
        <f>VLOOKUP(B31,Data!$A$1:$B$5,2,FALSE)</f>
        <v>#N/A</v>
      </c>
      <c r="D31" s="7"/>
      <c r="E31" s="9" t="e">
        <f>VLOOKUP(D31,Data!$A$22:$B$26,2,FALSE)</f>
        <v>#N/A</v>
      </c>
      <c r="F31" s="9" t="e">
        <f t="shared" si="0"/>
        <v>#N/A</v>
      </c>
      <c r="G31" s="4"/>
      <c r="H31" s="4" t="e">
        <f>VLOOKUP(J31,Data!$A$1:$B$5,2,FALSE)</f>
        <v>#N/A</v>
      </c>
      <c r="I31" s="4" t="e">
        <f>VLOOKUP(K31,Data!$A$22:$B$26,2,FALSE)</f>
        <v>#N/A</v>
      </c>
      <c r="J31" s="5"/>
      <c r="K31" s="6"/>
      <c r="L31" s="13" t="e">
        <f t="shared" si="1"/>
        <v>#N/A</v>
      </c>
    </row>
    <row r="32" spans="1:12" x14ac:dyDescent="0.3">
      <c r="A32" s="6"/>
      <c r="B32" s="5"/>
      <c r="C32" s="5" t="e">
        <f>VLOOKUP(B32,Data!$A$1:$B$5,2,FALSE)</f>
        <v>#N/A</v>
      </c>
      <c r="D32" s="7"/>
      <c r="E32" s="9" t="e">
        <f>VLOOKUP(D32,Data!$A$22:$B$26,2,FALSE)</f>
        <v>#N/A</v>
      </c>
      <c r="F32" s="9" t="e">
        <f t="shared" si="0"/>
        <v>#N/A</v>
      </c>
      <c r="G32" s="4"/>
      <c r="H32" s="4" t="e">
        <f>VLOOKUP(J32,Data!$A$1:$B$5,2,FALSE)</f>
        <v>#N/A</v>
      </c>
      <c r="I32" s="4" t="e">
        <f>VLOOKUP(K32,Data!$A$22:$B$26,2,FALSE)</f>
        <v>#N/A</v>
      </c>
      <c r="J32" s="5"/>
      <c r="K32" s="6"/>
      <c r="L32" s="13" t="e">
        <f t="shared" si="1"/>
        <v>#N/A</v>
      </c>
    </row>
    <row r="33" spans="1:12" x14ac:dyDescent="0.3">
      <c r="A33" s="6"/>
      <c r="B33" s="5"/>
      <c r="C33" s="5" t="e">
        <f>VLOOKUP(B33,Data!$A$1:$B$5,2,FALSE)</f>
        <v>#N/A</v>
      </c>
      <c r="D33" s="7"/>
      <c r="E33" s="9" t="e">
        <f>VLOOKUP(D33,Data!$A$22:$B$26,2,FALSE)</f>
        <v>#N/A</v>
      </c>
      <c r="F33" s="9" t="e">
        <f t="shared" si="0"/>
        <v>#N/A</v>
      </c>
      <c r="G33" s="4"/>
      <c r="H33" s="4" t="e">
        <f>VLOOKUP(J33,Data!$A$1:$B$5,2,FALSE)</f>
        <v>#N/A</v>
      </c>
      <c r="I33" s="4" t="e">
        <f>VLOOKUP(K33,Data!$A$22:$B$26,2,FALSE)</f>
        <v>#N/A</v>
      </c>
      <c r="J33" s="5"/>
      <c r="K33" s="6"/>
      <c r="L33" s="13" t="e">
        <f t="shared" si="1"/>
        <v>#N/A</v>
      </c>
    </row>
    <row r="34" spans="1:12" x14ac:dyDescent="0.3">
      <c r="A34" s="6"/>
      <c r="B34" s="5"/>
      <c r="C34" s="5" t="e">
        <f>VLOOKUP(B34,Data!$A$1:$B$5,2,FALSE)</f>
        <v>#N/A</v>
      </c>
      <c r="D34" s="7"/>
      <c r="E34" s="9" t="e">
        <f>VLOOKUP(D34,Data!$A$22:$B$26,2,FALSE)</f>
        <v>#N/A</v>
      </c>
      <c r="F34" s="9" t="e">
        <f t="shared" si="0"/>
        <v>#N/A</v>
      </c>
      <c r="G34" s="4"/>
      <c r="H34" s="4" t="e">
        <f>VLOOKUP(J34,Data!$A$1:$B$5,2,FALSE)</f>
        <v>#N/A</v>
      </c>
      <c r="I34" s="4" t="e">
        <f>VLOOKUP(K34,Data!$A$22:$B$26,2,FALSE)</f>
        <v>#N/A</v>
      </c>
      <c r="J34" s="5"/>
      <c r="K34" s="6"/>
      <c r="L34" s="13" t="e">
        <f t="shared" si="1"/>
        <v>#N/A</v>
      </c>
    </row>
    <row r="35" spans="1:12" x14ac:dyDescent="0.3">
      <c r="A35" s="6"/>
      <c r="B35" s="5"/>
      <c r="C35" s="5" t="e">
        <f>VLOOKUP(B35,Data!$A$1:$B$5,2,FALSE)</f>
        <v>#N/A</v>
      </c>
      <c r="D35" s="7"/>
      <c r="E35" s="9" t="e">
        <f>VLOOKUP(D35,Data!$A$22:$B$26,2,FALSE)</f>
        <v>#N/A</v>
      </c>
      <c r="F35" s="9" t="e">
        <f t="shared" si="0"/>
        <v>#N/A</v>
      </c>
      <c r="G35" s="4"/>
      <c r="H35" s="4" t="e">
        <f>VLOOKUP(J35,Data!$A$1:$B$5,2,FALSE)</f>
        <v>#N/A</v>
      </c>
      <c r="I35" s="4" t="e">
        <f>VLOOKUP(K35,Data!$A$22:$B$26,2,FALSE)</f>
        <v>#N/A</v>
      </c>
      <c r="J35" s="5"/>
      <c r="K35" s="6"/>
      <c r="L35" s="13" t="e">
        <f t="shared" si="1"/>
        <v>#N/A</v>
      </c>
    </row>
    <row r="36" spans="1:12" x14ac:dyDescent="0.3">
      <c r="A36" s="6"/>
      <c r="B36" s="5"/>
      <c r="C36" s="5" t="e">
        <f>VLOOKUP(B36,Data!$A$1:$B$5,2,FALSE)</f>
        <v>#N/A</v>
      </c>
      <c r="D36" s="7"/>
      <c r="E36" s="9" t="e">
        <f>VLOOKUP(D36,Data!$A$22:$B$26,2,FALSE)</f>
        <v>#N/A</v>
      </c>
      <c r="F36" s="9" t="e">
        <f t="shared" si="0"/>
        <v>#N/A</v>
      </c>
      <c r="G36" s="4"/>
      <c r="H36" s="4" t="e">
        <f>VLOOKUP(J36,Data!$A$1:$B$5,2,FALSE)</f>
        <v>#N/A</v>
      </c>
      <c r="I36" s="4" t="e">
        <f>VLOOKUP(K36,Data!$A$22:$B$26,2,FALSE)</f>
        <v>#N/A</v>
      </c>
      <c r="J36" s="5"/>
      <c r="K36" s="6"/>
      <c r="L36" s="13" t="e">
        <f t="shared" si="1"/>
        <v>#N/A</v>
      </c>
    </row>
    <row r="37" spans="1:12" x14ac:dyDescent="0.3">
      <c r="A37" s="6"/>
      <c r="B37" s="5"/>
      <c r="C37" s="5" t="e">
        <f>VLOOKUP(B37,Data!$A$1:$B$5,2,FALSE)</f>
        <v>#N/A</v>
      </c>
      <c r="D37" s="7"/>
      <c r="E37" s="9" t="e">
        <f>VLOOKUP(D37,Data!$A$22:$B$26,2,FALSE)</f>
        <v>#N/A</v>
      </c>
      <c r="F37" s="9" t="e">
        <f t="shared" si="0"/>
        <v>#N/A</v>
      </c>
      <c r="G37" s="4"/>
      <c r="H37" s="4" t="e">
        <f>VLOOKUP(J37,Data!$A$1:$B$5,2,FALSE)</f>
        <v>#N/A</v>
      </c>
      <c r="I37" s="4" t="e">
        <f>VLOOKUP(K37,Data!$A$22:$B$26,2,FALSE)</f>
        <v>#N/A</v>
      </c>
      <c r="J37" s="5"/>
      <c r="K37" s="6"/>
      <c r="L37" s="13" t="e">
        <f t="shared" si="1"/>
        <v>#N/A</v>
      </c>
    </row>
    <row r="38" spans="1:12" x14ac:dyDescent="0.3">
      <c r="A38" s="6"/>
      <c r="B38" s="5"/>
      <c r="C38" s="5" t="e">
        <f>VLOOKUP(B38,Data!$A$1:$B$5,2,FALSE)</f>
        <v>#N/A</v>
      </c>
      <c r="D38" s="7"/>
      <c r="E38" s="9" t="e">
        <f>VLOOKUP(D38,Data!$A$22:$B$26,2,FALSE)</f>
        <v>#N/A</v>
      </c>
      <c r="F38" s="9" t="e">
        <f t="shared" si="0"/>
        <v>#N/A</v>
      </c>
      <c r="G38" s="4"/>
      <c r="H38" s="4" t="e">
        <f>VLOOKUP(J38,Data!$A$1:$B$5,2,FALSE)</f>
        <v>#N/A</v>
      </c>
      <c r="I38" s="4" t="e">
        <f>VLOOKUP(K38,Data!$A$22:$B$26,2,FALSE)</f>
        <v>#N/A</v>
      </c>
      <c r="J38" s="5"/>
      <c r="K38" s="6"/>
      <c r="L38" s="13" t="e">
        <f t="shared" si="1"/>
        <v>#N/A</v>
      </c>
    </row>
    <row r="39" spans="1:12" x14ac:dyDescent="0.3">
      <c r="A39" s="6"/>
      <c r="B39" s="5"/>
      <c r="C39" s="5" t="e">
        <f>VLOOKUP(B39,Data!$A$1:$B$5,2,FALSE)</f>
        <v>#N/A</v>
      </c>
      <c r="D39" s="7"/>
      <c r="E39" s="9" t="e">
        <f>VLOOKUP(D39,Data!$A$22:$B$26,2,FALSE)</f>
        <v>#N/A</v>
      </c>
      <c r="F39" s="9" t="e">
        <f t="shared" si="0"/>
        <v>#N/A</v>
      </c>
      <c r="G39" s="4"/>
      <c r="H39" s="4" t="e">
        <f>VLOOKUP(J39,Data!$A$1:$B$5,2,FALSE)</f>
        <v>#N/A</v>
      </c>
      <c r="I39" s="4" t="e">
        <f>VLOOKUP(K39,Data!$A$22:$B$26,2,FALSE)</f>
        <v>#N/A</v>
      </c>
      <c r="J39" s="5"/>
      <c r="K39" s="6"/>
      <c r="L39" s="13" t="e">
        <f t="shared" si="1"/>
        <v>#N/A</v>
      </c>
    </row>
    <row r="40" spans="1:12" x14ac:dyDescent="0.3">
      <c r="A40" s="6"/>
      <c r="B40" s="5"/>
      <c r="C40" s="5" t="e">
        <f>VLOOKUP(B40,Data!$A$1:$B$5,2,FALSE)</f>
        <v>#N/A</v>
      </c>
      <c r="D40" s="7"/>
      <c r="E40" s="9" t="e">
        <f>VLOOKUP(D40,Data!$A$22:$B$26,2,FALSE)</f>
        <v>#N/A</v>
      </c>
      <c r="F40" s="9" t="e">
        <f t="shared" si="0"/>
        <v>#N/A</v>
      </c>
      <c r="G40" s="4"/>
      <c r="H40" s="4" t="e">
        <f>VLOOKUP(J40,Data!$A$1:$B$5,2,FALSE)</f>
        <v>#N/A</v>
      </c>
      <c r="I40" s="4" t="e">
        <f>VLOOKUP(K40,Data!$A$22:$B$26,2,FALSE)</f>
        <v>#N/A</v>
      </c>
      <c r="J40" s="5"/>
      <c r="K40" s="6"/>
      <c r="L40" s="13" t="e">
        <f t="shared" si="1"/>
        <v>#N/A</v>
      </c>
    </row>
  </sheetData>
  <sheetProtection sheet="1" objects="1" scenarios="1" selectLockedCells="1"/>
  <mergeCells count="6">
    <mergeCell ref="B6:L6"/>
    <mergeCell ref="B1:L1"/>
    <mergeCell ref="B2:L2"/>
    <mergeCell ref="B3:L3"/>
    <mergeCell ref="B4:L4"/>
    <mergeCell ref="B5:L5"/>
  </mergeCells>
  <conditionalFormatting sqref="F8:F40">
    <cfRule type="cellIs" dxfId="15" priority="5" operator="between">
      <formula>6</formula>
      <formula>14</formula>
    </cfRule>
    <cfRule type="cellIs" dxfId="14" priority="6" operator="greaterThan">
      <formula>14</formula>
    </cfRule>
    <cfRule type="cellIs" dxfId="13" priority="7" operator="lessThan">
      <formula>6</formula>
    </cfRule>
    <cfRule type="cellIs" dxfId="12" priority="11" operator="lessThan">
      <formula>6</formula>
    </cfRule>
    <cfRule type="cellIs" dxfId="11" priority="12" operator="greaterThan">
      <formula>14</formula>
    </cfRule>
    <cfRule type="cellIs" dxfId="10" priority="13" operator="between">
      <formula>5</formula>
      <formula>14</formula>
    </cfRule>
    <cfRule type="cellIs" dxfId="9" priority="14" operator="between">
      <formula>5</formula>
      <formula>15</formula>
    </cfRule>
    <cfRule type="cellIs" dxfId="8" priority="15" operator="greaterThan">
      <formula>15</formula>
    </cfRule>
    <cfRule type="cellIs" dxfId="7" priority="16" operator="greaterThan">
      <formula>6</formula>
    </cfRule>
  </conditionalFormatting>
  <conditionalFormatting sqref="L8:L40">
    <cfRule type="cellIs" dxfId="6" priority="1" operator="between">
      <formula>6</formula>
      <formula>14</formula>
    </cfRule>
    <cfRule type="cellIs" dxfId="5" priority="2" operator="between">
      <formula>6</formula>
      <formula>14</formula>
    </cfRule>
    <cfRule type="cellIs" dxfId="4" priority="3" operator="lessThan">
      <formula>6</formula>
    </cfRule>
    <cfRule type="cellIs" dxfId="3" priority="4" operator="greaterThan">
      <formula>14</formula>
    </cfRule>
    <cfRule type="cellIs" dxfId="2" priority="8" operator="between">
      <formula>6</formula>
      <formula>14</formula>
    </cfRule>
    <cfRule type="cellIs" dxfId="1" priority="9" operator="lessThan">
      <formula>6</formula>
    </cfRule>
    <cfRule type="cellIs" dxfId="0" priority="10" operator="greaterThan">
      <formula>14</formula>
    </cfRule>
  </conditionalFormatting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Choose severity" xr:uid="{33C689DD-049F-484D-ACC5-581D24C59921}">
          <x14:formula1>
            <xm:f>Data!$A$22:$A$26</xm:f>
          </x14:formula1>
          <xm:sqref>D8:D40</xm:sqref>
        </x14:dataValidation>
        <x14:dataValidation type="list" allowBlank="1" showInputMessage="1" showErrorMessage="1" prompt="Choose new severity_x000a_" xr:uid="{B8B0EF0D-199F-43A7-BA99-352D27A19257}">
          <x14:formula1>
            <xm:f>Data!$A$22:$A$26</xm:f>
          </x14:formula1>
          <xm:sqref>K8:K40</xm:sqref>
        </x14:dataValidation>
        <x14:dataValidation type="list" allowBlank="1" showInputMessage="1" showErrorMessage="1" prompt="Choose likelihood" xr:uid="{F01D2A75-47F7-4BBC-96D8-0A8C545CB7C4}">
          <x14:formula1>
            <xm:f>Data!$A$1:$A5</xm:f>
          </x14:formula1>
          <xm:sqref>B8 J8</xm:sqref>
        </x14:dataValidation>
        <x14:dataValidation type="list" allowBlank="1" showInputMessage="1" showErrorMessage="1" xr:uid="{2E2FF4CA-4EE3-4D6C-8388-29D19C1F2313}">
          <x14:formula1>
            <xm:f>Data!$A$1:$A$5</xm:f>
          </x14:formula1>
          <xm:sqref>B9:B40</xm:sqref>
        </x14:dataValidation>
        <x14:dataValidation type="list" allowBlank="1" showInputMessage="1" showErrorMessage="1" prompt="Choose likelihood" xr:uid="{62B81CE5-47AB-4DCC-A095-A1FB9B4056B1}">
          <x14:formula1>
            <xm:f>Data!$A$1:$A$5</xm:f>
          </x14:formula1>
          <xm:sqref>J9:J40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248D8-68E1-4811-BD01-D4CE844FB85C}">
  <sheetPr>
    <tabColor theme="9"/>
  </sheetPr>
  <dimension ref="B1:G26"/>
  <sheetViews>
    <sheetView tabSelected="1" zoomScale="90" zoomScaleNormal="90" workbookViewId="0">
      <selection activeCell="B2" sqref="B2"/>
    </sheetView>
  </sheetViews>
  <sheetFormatPr defaultRowHeight="14.4" x14ac:dyDescent="0.3"/>
  <cols>
    <col min="2" max="2" width="47.44140625" customWidth="1"/>
    <col min="3" max="3" width="20" customWidth="1"/>
    <col min="4" max="4" width="20.33203125" customWidth="1"/>
    <col min="5" max="5" width="20" customWidth="1"/>
    <col min="6" max="6" width="20.44140625" customWidth="1"/>
    <col min="7" max="7" width="19" customWidth="1"/>
  </cols>
  <sheetData>
    <row r="1" spans="2:7" ht="35.25" customHeight="1" x14ac:dyDescent="0.4">
      <c r="B1" s="42" t="s">
        <v>0</v>
      </c>
      <c r="F1" s="10"/>
    </row>
    <row r="2" spans="2:7" ht="21.6" thickBot="1" x14ac:dyDescent="0.45">
      <c r="B2" s="43" t="s">
        <v>1</v>
      </c>
    </row>
    <row r="3" spans="2:7" ht="25.5" customHeight="1" x14ac:dyDescent="0.3">
      <c r="B3" s="49" t="s">
        <v>2</v>
      </c>
      <c r="C3" s="14">
        <v>1</v>
      </c>
      <c r="D3" s="14">
        <v>2</v>
      </c>
      <c r="E3" s="14">
        <v>3</v>
      </c>
      <c r="F3" s="14">
        <v>4</v>
      </c>
      <c r="G3" s="14">
        <v>5</v>
      </c>
    </row>
    <row r="4" spans="2:7" ht="36" x14ac:dyDescent="0.3">
      <c r="B4" s="50"/>
      <c r="C4" s="11" t="s">
        <v>61</v>
      </c>
      <c r="D4" s="11" t="s">
        <v>62</v>
      </c>
      <c r="E4" s="11" t="s">
        <v>70</v>
      </c>
      <c r="F4" s="11" t="s">
        <v>65</v>
      </c>
      <c r="G4" s="11" t="s">
        <v>68</v>
      </c>
    </row>
    <row r="5" spans="2:7" ht="69.599999999999994" thickBot="1" x14ac:dyDescent="0.35">
      <c r="B5" s="51"/>
      <c r="C5" s="22" t="s">
        <v>64</v>
      </c>
      <c r="D5" s="22" t="s">
        <v>63</v>
      </c>
      <c r="E5" s="22" t="s">
        <v>66</v>
      </c>
      <c r="F5" s="22" t="s">
        <v>67</v>
      </c>
      <c r="G5" s="22" t="s">
        <v>69</v>
      </c>
    </row>
    <row r="6" spans="2:7" ht="32.25" customHeight="1" x14ac:dyDescent="0.3">
      <c r="B6" s="17">
        <v>5</v>
      </c>
      <c r="C6" s="23"/>
      <c r="D6" s="29"/>
      <c r="E6" s="33"/>
      <c r="F6" s="33"/>
      <c r="G6" s="33"/>
    </row>
    <row r="7" spans="2:7" ht="21" customHeight="1" x14ac:dyDescent="0.3">
      <c r="B7" s="18" t="s">
        <v>8</v>
      </c>
      <c r="C7" s="24">
        <v>5</v>
      </c>
      <c r="D7" s="30">
        <v>10</v>
      </c>
      <c r="E7" s="34">
        <v>15</v>
      </c>
      <c r="F7" s="34">
        <v>20</v>
      </c>
      <c r="G7" s="34">
        <v>25</v>
      </c>
    </row>
    <row r="8" spans="2:7" ht="29.25" customHeight="1" thickBot="1" x14ac:dyDescent="0.35">
      <c r="B8" s="20" t="s">
        <v>9</v>
      </c>
      <c r="C8" s="26"/>
      <c r="D8" s="32"/>
      <c r="E8" s="36"/>
      <c r="F8" s="36"/>
      <c r="G8" s="36"/>
    </row>
    <row r="9" spans="2:7" ht="30.75" customHeight="1" x14ac:dyDescent="0.3">
      <c r="B9" s="18">
        <v>4</v>
      </c>
      <c r="C9" s="25"/>
      <c r="D9" s="31"/>
      <c r="E9" s="31"/>
      <c r="F9" s="35"/>
      <c r="G9" s="35"/>
    </row>
    <row r="10" spans="2:7" s="15" customFormat="1" ht="30.75" customHeight="1" x14ac:dyDescent="0.3">
      <c r="B10" s="16" t="s">
        <v>10</v>
      </c>
      <c r="C10" s="24">
        <v>4</v>
      </c>
      <c r="D10" s="30">
        <v>8</v>
      </c>
      <c r="E10" s="30">
        <v>12</v>
      </c>
      <c r="F10" s="34">
        <v>16</v>
      </c>
      <c r="G10" s="34">
        <v>20</v>
      </c>
    </row>
    <row r="11" spans="2:7" ht="47.25" customHeight="1" thickBot="1" x14ac:dyDescent="0.35">
      <c r="B11" s="19" t="s">
        <v>11</v>
      </c>
      <c r="C11" s="24"/>
      <c r="D11" s="30"/>
      <c r="E11" s="30"/>
      <c r="F11" s="34"/>
      <c r="G11" s="34"/>
    </row>
    <row r="12" spans="2:7" ht="30" customHeight="1" x14ac:dyDescent="0.3">
      <c r="B12" s="17">
        <v>3</v>
      </c>
      <c r="C12" s="23"/>
      <c r="D12" s="29"/>
      <c r="E12" s="29"/>
      <c r="F12" s="29"/>
      <c r="G12" s="33"/>
    </row>
    <row r="13" spans="2:7" ht="19.5" customHeight="1" x14ac:dyDescent="0.3">
      <c r="B13" s="18" t="s">
        <v>12</v>
      </c>
      <c r="C13" s="24">
        <v>3</v>
      </c>
      <c r="D13" s="30">
        <v>6</v>
      </c>
      <c r="E13" s="30">
        <v>9</v>
      </c>
      <c r="F13" s="30">
        <v>12</v>
      </c>
      <c r="G13" s="34">
        <v>15</v>
      </c>
    </row>
    <row r="14" spans="2:7" ht="24.75" customHeight="1" thickBot="1" x14ac:dyDescent="0.35">
      <c r="B14" s="20" t="s">
        <v>13</v>
      </c>
      <c r="C14" s="26"/>
      <c r="D14" s="32"/>
      <c r="E14" s="32"/>
      <c r="F14" s="32"/>
      <c r="G14" s="36"/>
    </row>
    <row r="15" spans="2:7" ht="18" x14ac:dyDescent="0.3">
      <c r="B15" s="18">
        <v>2</v>
      </c>
      <c r="C15" s="25"/>
      <c r="D15" s="25"/>
      <c r="E15" s="31"/>
      <c r="F15" s="31"/>
      <c r="G15" s="31"/>
    </row>
    <row r="16" spans="2:7" ht="18" x14ac:dyDescent="0.3">
      <c r="B16" s="18" t="s">
        <v>71</v>
      </c>
      <c r="C16" s="24">
        <v>2</v>
      </c>
      <c r="D16" s="24">
        <v>4</v>
      </c>
      <c r="E16" s="30">
        <v>6</v>
      </c>
      <c r="F16" s="30">
        <v>8</v>
      </c>
      <c r="G16" s="30">
        <v>10</v>
      </c>
    </row>
    <row r="17" spans="2:7" ht="28.2" thickBot="1" x14ac:dyDescent="0.35">
      <c r="B17" s="20" t="s">
        <v>72</v>
      </c>
      <c r="C17" s="26"/>
      <c r="D17" s="26"/>
      <c r="E17" s="32"/>
      <c r="F17" s="32"/>
      <c r="G17" s="32"/>
    </row>
    <row r="18" spans="2:7" ht="24.75" customHeight="1" x14ac:dyDescent="0.3">
      <c r="B18" s="21">
        <v>1</v>
      </c>
      <c r="C18" s="27"/>
      <c r="D18" s="27"/>
      <c r="E18" s="27"/>
      <c r="F18" s="27"/>
      <c r="G18" s="27"/>
    </row>
    <row r="19" spans="2:7" ht="29.25" customHeight="1" x14ac:dyDescent="0.3">
      <c r="B19" s="21" t="s">
        <v>73</v>
      </c>
      <c r="C19" s="28">
        <v>1</v>
      </c>
      <c r="D19" s="28">
        <v>2</v>
      </c>
      <c r="E19" s="28">
        <v>3</v>
      </c>
      <c r="F19" s="28">
        <v>4</v>
      </c>
      <c r="G19" s="28">
        <v>5</v>
      </c>
    </row>
    <row r="20" spans="2:7" ht="25.5" customHeight="1" thickBot="1" x14ac:dyDescent="0.35">
      <c r="B20" s="20" t="s">
        <v>74</v>
      </c>
      <c r="C20" s="26"/>
      <c r="D20" s="26"/>
      <c r="E20" s="26"/>
      <c r="F20" s="26"/>
      <c r="G20" s="37"/>
    </row>
    <row r="21" spans="2:7" ht="15" thickBot="1" x14ac:dyDescent="0.35"/>
    <row r="22" spans="2:7" ht="48" customHeight="1" thickBot="1" x14ac:dyDescent="0.35">
      <c r="B22" s="39" t="s">
        <v>16</v>
      </c>
      <c r="C22" s="47" t="s">
        <v>76</v>
      </c>
      <c r="D22" s="48"/>
      <c r="E22" s="48"/>
      <c r="F22" s="48"/>
      <c r="G22" s="48"/>
    </row>
    <row r="23" spans="2:7" ht="63.75" customHeight="1" thickBot="1" x14ac:dyDescent="0.35">
      <c r="B23" s="40" t="s">
        <v>17</v>
      </c>
      <c r="C23" s="47" t="s">
        <v>75</v>
      </c>
      <c r="D23" s="48"/>
      <c r="E23" s="48"/>
      <c r="F23" s="48"/>
      <c r="G23" s="48"/>
    </row>
    <row r="24" spans="2:7" ht="111" customHeight="1" thickBot="1" x14ac:dyDescent="0.35">
      <c r="B24" s="40" t="s">
        <v>18</v>
      </c>
      <c r="C24" s="47" t="s">
        <v>77</v>
      </c>
      <c r="D24" s="48"/>
      <c r="E24" s="48"/>
      <c r="F24" s="48"/>
      <c r="G24" s="48"/>
    </row>
    <row r="25" spans="2:7" ht="95.25" customHeight="1" thickBot="1" x14ac:dyDescent="0.35">
      <c r="B25" s="41" t="s">
        <v>19</v>
      </c>
      <c r="C25" s="47" t="s">
        <v>20</v>
      </c>
      <c r="D25" s="48"/>
      <c r="E25" s="48"/>
      <c r="F25" s="48"/>
      <c r="G25" s="48"/>
    </row>
    <row r="26" spans="2:7" ht="79.5" customHeight="1" thickBot="1" x14ac:dyDescent="0.35">
      <c r="B26" s="38" t="s">
        <v>21</v>
      </c>
      <c r="C26" s="47" t="s">
        <v>78</v>
      </c>
      <c r="D26" s="48"/>
      <c r="E26" s="48"/>
      <c r="F26" s="48"/>
      <c r="G26" s="48"/>
    </row>
  </sheetData>
  <sheetProtection selectLockedCells="1"/>
  <mergeCells count="6">
    <mergeCell ref="C26:G26"/>
    <mergeCell ref="B3:B5"/>
    <mergeCell ref="C22:G22"/>
    <mergeCell ref="C23:G23"/>
    <mergeCell ref="C24:G24"/>
    <mergeCell ref="C25:G25"/>
  </mergeCells>
  <hyperlinks>
    <hyperlink ref="B1" location="Engelsk!Udskriftsområde" display="Click here for risk assessment" xr:uid="{B075A545-8857-4FD6-BB65-E0E210F1679C}"/>
    <hyperlink ref="B2" location="Dansk!A1" display="For udførelse af risikoanalyse tryk her." xr:uid="{E247334E-4EB2-4C7C-9026-A76F74E5143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9AF68-3DB2-4CBA-B299-D63AE3A61EA0}">
  <dimension ref="A1:I33"/>
  <sheetViews>
    <sheetView workbookViewId="0">
      <selection activeCell="A22" sqref="A22"/>
    </sheetView>
  </sheetViews>
  <sheetFormatPr defaultRowHeight="14.4" x14ac:dyDescent="0.3"/>
  <cols>
    <col min="1" max="1" width="21" customWidth="1"/>
    <col min="3" max="3" width="19.88671875" bestFit="1" customWidth="1"/>
    <col min="4" max="4" width="16.33203125" bestFit="1" customWidth="1"/>
    <col min="6" max="6" width="17.33203125" customWidth="1"/>
    <col min="7" max="7" width="18.5546875" customWidth="1"/>
    <col min="8" max="8" width="17.33203125" customWidth="1"/>
  </cols>
  <sheetData>
    <row r="1" spans="1:9" x14ac:dyDescent="0.3">
      <c r="A1" t="s">
        <v>40</v>
      </c>
      <c r="B1">
        <v>1</v>
      </c>
    </row>
    <row r="2" spans="1:9" x14ac:dyDescent="0.3">
      <c r="A2" t="s">
        <v>38</v>
      </c>
      <c r="B2">
        <v>2</v>
      </c>
    </row>
    <row r="3" spans="1:9" x14ac:dyDescent="0.3">
      <c r="A3" t="s">
        <v>44</v>
      </c>
      <c r="B3">
        <v>3</v>
      </c>
    </row>
    <row r="4" spans="1:9" x14ac:dyDescent="0.3">
      <c r="A4" t="s">
        <v>46</v>
      </c>
      <c r="B4">
        <v>4</v>
      </c>
    </row>
    <row r="5" spans="1:9" x14ac:dyDescent="0.3">
      <c r="A5" t="s">
        <v>47</v>
      </c>
      <c r="B5">
        <v>5</v>
      </c>
    </row>
    <row r="6" spans="1:9" x14ac:dyDescent="0.3">
      <c r="C6" s="1"/>
      <c r="D6" s="1"/>
      <c r="E6" s="1"/>
      <c r="F6" s="1"/>
      <c r="G6" s="1"/>
      <c r="H6" s="1"/>
      <c r="I6" s="1"/>
    </row>
    <row r="8" spans="1:9" x14ac:dyDescent="0.3">
      <c r="A8" t="s">
        <v>15</v>
      </c>
      <c r="B8">
        <v>1</v>
      </c>
    </row>
    <row r="9" spans="1:9" x14ac:dyDescent="0.3">
      <c r="A9" t="s">
        <v>14</v>
      </c>
      <c r="B9">
        <v>2</v>
      </c>
    </row>
    <row r="10" spans="1:9" x14ac:dyDescent="0.3">
      <c r="A10" t="s">
        <v>50</v>
      </c>
      <c r="B10">
        <v>3</v>
      </c>
    </row>
    <row r="11" spans="1:9" x14ac:dyDescent="0.3">
      <c r="A11" t="s">
        <v>51</v>
      </c>
      <c r="B11">
        <v>4</v>
      </c>
    </row>
    <row r="12" spans="1:9" x14ac:dyDescent="0.3">
      <c r="A12" t="s">
        <v>52</v>
      </c>
      <c r="B12">
        <v>5</v>
      </c>
    </row>
    <row r="14" spans="1:9" x14ac:dyDescent="0.3">
      <c r="C14" s="1"/>
      <c r="D14" s="1"/>
      <c r="E14" s="1"/>
      <c r="F14" s="1"/>
      <c r="G14" s="1"/>
      <c r="H14" s="1"/>
    </row>
    <row r="22" spans="1:2" x14ac:dyDescent="0.3">
      <c r="A22" t="s">
        <v>41</v>
      </c>
      <c r="B22">
        <v>1</v>
      </c>
    </row>
    <row r="23" spans="1:2" x14ac:dyDescent="0.3">
      <c r="A23" t="s">
        <v>45</v>
      </c>
      <c r="B23">
        <v>2</v>
      </c>
    </row>
    <row r="24" spans="1:2" x14ac:dyDescent="0.3">
      <c r="A24" t="s">
        <v>43</v>
      </c>
      <c r="B24">
        <v>3</v>
      </c>
    </row>
    <row r="25" spans="1:2" x14ac:dyDescent="0.3">
      <c r="A25" t="s">
        <v>42</v>
      </c>
      <c r="B25">
        <v>4</v>
      </c>
    </row>
    <row r="26" spans="1:2" x14ac:dyDescent="0.3">
      <c r="A26" t="s">
        <v>39</v>
      </c>
      <c r="B26">
        <v>5</v>
      </c>
    </row>
    <row r="29" spans="1:2" x14ac:dyDescent="0.3">
      <c r="A29" t="s">
        <v>3</v>
      </c>
      <c r="B29">
        <v>1</v>
      </c>
    </row>
    <row r="30" spans="1:2" x14ac:dyDescent="0.3">
      <c r="A30" t="s">
        <v>4</v>
      </c>
      <c r="B30">
        <v>2</v>
      </c>
    </row>
    <row r="31" spans="1:2" x14ac:dyDescent="0.3">
      <c r="A31" t="s">
        <v>5</v>
      </c>
      <c r="B31">
        <v>3</v>
      </c>
    </row>
    <row r="32" spans="1:2" x14ac:dyDescent="0.3">
      <c r="A32" t="s">
        <v>6</v>
      </c>
      <c r="B32">
        <v>4</v>
      </c>
    </row>
    <row r="33" spans="1:2" x14ac:dyDescent="0.3">
      <c r="A33" t="s">
        <v>7</v>
      </c>
      <c r="B33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29BB-F105-43C8-A27A-63CE1C859A28}">
  <dimension ref="A2:F8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24.44140625" customWidth="1"/>
    <col min="3" max="3" width="31.33203125" customWidth="1"/>
    <col min="4" max="4" width="26.33203125" customWidth="1"/>
    <col min="5" max="5" width="15.109375" customWidth="1"/>
    <col min="6" max="6" width="18.33203125" customWidth="1"/>
  </cols>
  <sheetData>
    <row r="2" spans="1:6" x14ac:dyDescent="0.3">
      <c r="A2" t="s">
        <v>53</v>
      </c>
    </row>
    <row r="4" spans="1:6" x14ac:dyDescent="0.3">
      <c r="A4" s="1" t="s">
        <v>54</v>
      </c>
    </row>
    <row r="6" spans="1:6" x14ac:dyDescent="0.3">
      <c r="A6" s="1" t="s">
        <v>55</v>
      </c>
    </row>
    <row r="8" spans="1:6" ht="15" thickBot="1" x14ac:dyDescent="0.35">
      <c r="A8" s="2" t="s">
        <v>56</v>
      </c>
      <c r="B8" s="2" t="s">
        <v>49</v>
      </c>
      <c r="C8" s="2" t="s">
        <v>57</v>
      </c>
      <c r="D8" s="2" t="s">
        <v>58</v>
      </c>
      <c r="E8" s="2" t="s">
        <v>59</v>
      </c>
      <c r="F8" s="2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C9938C-2177-4DA8-AACE-56FFC12DF4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Dansk</vt:lpstr>
      <vt:lpstr>Engelsk</vt:lpstr>
      <vt:lpstr>Guide</vt:lpstr>
      <vt:lpstr>Data</vt:lpstr>
      <vt:lpstr>GlDansk</vt:lpstr>
      <vt:lpstr>Consequenses</vt:lpstr>
      <vt:lpstr>Eng</vt:lpstr>
      <vt:lpstr>Konsekenser</vt:lpstr>
      <vt:lpstr>Likelihood</vt:lpstr>
      <vt:lpstr>Dansk!Print_Area</vt:lpstr>
      <vt:lpstr>Engelsk!Print_Area</vt:lpstr>
      <vt:lpstr>Dansk!Print_Titles</vt:lpstr>
      <vt:lpstr>Engelsk!Print_Titles</vt:lpstr>
      <vt:lpstr>Probability</vt:lpstr>
      <vt:lpstr>Rare</vt:lpstr>
      <vt:lpstr>Sandsynlighed</vt:lpstr>
      <vt:lpstr>ss</vt:lpstr>
    </vt:vector>
  </TitlesOfParts>
  <Manager/>
  <Company>Aarhus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Brandt</dc:creator>
  <cp:keywords/>
  <dc:description/>
  <cp:lastModifiedBy>Marie Frost Arndal</cp:lastModifiedBy>
  <cp:revision/>
  <dcterms:created xsi:type="dcterms:W3CDTF">2023-10-05T11:31:00Z</dcterms:created>
  <dcterms:modified xsi:type="dcterms:W3CDTF">2025-05-05T12:39:07Z</dcterms:modified>
  <cp:category/>
  <cp:contentStatus/>
</cp:coreProperties>
</file>